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240" windowWidth="13395" windowHeight="4560" firstSheet="1" activeTab="1"/>
  </bookViews>
  <sheets>
    <sheet name="SEISMIC SW" sheetId="1" state="hidden" r:id="rId1"/>
    <sheet name="Hydrodynamic" sheetId="2" r:id="rId2"/>
    <sheet name="Loading Nodes" sheetId="3" state="hidden" r:id="rId3"/>
    <sheet name="Load_Comb" sheetId="4" r:id="rId4"/>
    <sheet name="Sheet2" sheetId="5" r:id="rId5"/>
    <sheet name="fd1" sheetId="8" state="hidden" r:id="rId6"/>
    <sheet name="fd2" sheetId="9" state="hidden" r:id="rId7"/>
    <sheet name="fd3" sheetId="10" state="hidden" r:id="rId8"/>
    <sheet name="fd4" sheetId="11" state="hidden" r:id="rId9"/>
  </sheets>
  <calcPr calcId="144525"/>
</workbook>
</file>

<file path=xl/calcChain.xml><?xml version="1.0" encoding="utf-8"?>
<calcChain xmlns="http://schemas.openxmlformats.org/spreadsheetml/2006/main">
  <c r="W3" i="11" l="1"/>
  <c r="V3" i="11"/>
  <c r="U3" i="11"/>
  <c r="T3" i="11"/>
  <c r="S3" i="11"/>
  <c r="H6" i="2" l="1"/>
  <c r="H5" i="2"/>
  <c r="G6" i="2"/>
  <c r="G5" i="2"/>
  <c r="F6" i="2"/>
  <c r="F5" i="2"/>
  <c r="E5" i="2"/>
  <c r="E6" i="2"/>
  <c r="K152" i="1"/>
  <c r="O152" i="1"/>
  <c r="K153" i="1"/>
  <c r="O153" i="1"/>
  <c r="K154" i="1"/>
  <c r="O154" i="1"/>
  <c r="K155" i="1"/>
  <c r="O155" i="1"/>
  <c r="K156" i="1"/>
  <c r="O156" i="1"/>
  <c r="K157" i="1"/>
  <c r="O157" i="1"/>
  <c r="K158" i="1"/>
  <c r="O158" i="1"/>
  <c r="K159" i="1"/>
  <c r="O159" i="1"/>
  <c r="K160" i="1"/>
  <c r="O160" i="1"/>
  <c r="K161" i="1"/>
  <c r="O161" i="1"/>
  <c r="K162" i="1"/>
  <c r="O162" i="1"/>
  <c r="K163" i="1"/>
  <c r="O163" i="1"/>
  <c r="K164" i="1"/>
  <c r="O164" i="1"/>
  <c r="K165" i="1"/>
  <c r="O165" i="1"/>
  <c r="K166" i="1"/>
  <c r="O166" i="1"/>
  <c r="K167" i="1"/>
  <c r="O167" i="1"/>
  <c r="K168" i="1"/>
  <c r="O168" i="1"/>
  <c r="K169" i="1"/>
  <c r="O169" i="1"/>
  <c r="K170" i="1"/>
  <c r="O170" i="1"/>
  <c r="K171" i="1"/>
  <c r="O171" i="1"/>
  <c r="K172" i="1"/>
  <c r="O172" i="1"/>
  <c r="K173" i="1"/>
  <c r="O173" i="1"/>
  <c r="K174" i="1"/>
  <c r="O174" i="1"/>
  <c r="K175" i="1"/>
  <c r="O175" i="1"/>
  <c r="K176" i="1"/>
  <c r="O176" i="1"/>
  <c r="K177" i="1"/>
  <c r="O177" i="1"/>
  <c r="K178" i="1"/>
  <c r="O178" i="1"/>
  <c r="K179" i="1"/>
  <c r="O179" i="1"/>
  <c r="K180" i="1"/>
  <c r="O180" i="1"/>
  <c r="K181" i="1"/>
  <c r="O181" i="1"/>
  <c r="K182" i="1"/>
  <c r="O182" i="1"/>
  <c r="K183" i="1"/>
  <c r="O183" i="1"/>
  <c r="K184" i="1"/>
  <c r="O184" i="1"/>
  <c r="K185" i="1"/>
  <c r="O185" i="1"/>
  <c r="K186" i="1"/>
  <c r="O186" i="1"/>
  <c r="K187" i="1"/>
  <c r="O187" i="1"/>
  <c r="K188" i="1"/>
  <c r="O188" i="1"/>
  <c r="K189" i="1"/>
  <c r="O189" i="1"/>
  <c r="K190" i="1"/>
  <c r="O190" i="1"/>
  <c r="K191" i="1"/>
  <c r="O191" i="1"/>
  <c r="K192" i="1"/>
  <c r="O192" i="1"/>
  <c r="K193" i="1"/>
  <c r="O193" i="1"/>
  <c r="K194" i="1"/>
  <c r="O194" i="1"/>
  <c r="K195" i="1"/>
  <c r="O195" i="1"/>
  <c r="K196" i="1"/>
  <c r="O196" i="1"/>
  <c r="K197" i="1"/>
  <c r="O197" i="1"/>
  <c r="K198" i="1"/>
  <c r="O198" i="1"/>
  <c r="K199" i="1"/>
  <c r="O199" i="1"/>
  <c r="K200" i="1"/>
  <c r="O200" i="1"/>
  <c r="K201" i="1"/>
  <c r="O201" i="1"/>
  <c r="K202" i="1"/>
  <c r="O202" i="1"/>
  <c r="K203" i="1"/>
  <c r="O203" i="1"/>
  <c r="K204" i="1"/>
  <c r="O204" i="1"/>
  <c r="K205" i="1"/>
  <c r="O205" i="1"/>
  <c r="K206" i="1"/>
  <c r="O206" i="1"/>
  <c r="K207" i="1"/>
  <c r="O207" i="1"/>
  <c r="K208" i="1"/>
  <c r="O208" i="1"/>
  <c r="K209" i="1"/>
  <c r="O209" i="1"/>
  <c r="K210" i="1"/>
  <c r="O210" i="1"/>
  <c r="K211" i="1"/>
  <c r="O211" i="1"/>
  <c r="K212" i="1"/>
  <c r="O212" i="1"/>
  <c r="K213" i="1"/>
  <c r="O213" i="1"/>
  <c r="K214" i="1"/>
  <c r="O214" i="1"/>
  <c r="K215" i="1"/>
  <c r="O215" i="1"/>
  <c r="K216" i="1"/>
  <c r="O216" i="1"/>
  <c r="K217" i="1"/>
  <c r="O217" i="1"/>
  <c r="K218" i="1"/>
  <c r="O218" i="1"/>
  <c r="K219" i="1"/>
  <c r="O219" i="1"/>
  <c r="K220" i="1"/>
  <c r="O220" i="1"/>
  <c r="K221" i="1"/>
  <c r="O221" i="1"/>
  <c r="K222" i="1"/>
  <c r="O222" i="1"/>
  <c r="K223" i="1"/>
  <c r="O223" i="1"/>
  <c r="K224" i="1"/>
  <c r="O224" i="1"/>
  <c r="K225" i="1"/>
  <c r="O225" i="1"/>
  <c r="K226" i="1"/>
  <c r="O226" i="1"/>
  <c r="K227" i="1"/>
  <c r="O227" i="1"/>
  <c r="K228" i="1"/>
  <c r="O228" i="1"/>
  <c r="K229" i="1"/>
  <c r="O229" i="1"/>
  <c r="K230" i="1"/>
  <c r="O230" i="1"/>
  <c r="K231" i="1"/>
  <c r="O231" i="1"/>
  <c r="K232" i="1"/>
  <c r="O232" i="1"/>
  <c r="K233" i="1"/>
  <c r="O233" i="1"/>
  <c r="K234" i="1"/>
  <c r="O234" i="1"/>
  <c r="K235" i="1"/>
  <c r="O235" i="1"/>
  <c r="K236" i="1"/>
  <c r="O236" i="1"/>
  <c r="K237" i="1"/>
  <c r="O237" i="1"/>
  <c r="K238" i="1"/>
  <c r="O238" i="1"/>
  <c r="K239" i="1"/>
  <c r="O239" i="1"/>
  <c r="K240" i="1"/>
  <c r="O240" i="1"/>
  <c r="K241" i="1"/>
  <c r="O241" i="1"/>
  <c r="K242" i="1"/>
  <c r="O242" i="1"/>
  <c r="K243" i="1"/>
  <c r="O243" i="1"/>
  <c r="K244" i="1"/>
  <c r="O244" i="1"/>
  <c r="K245" i="1"/>
  <c r="O245" i="1"/>
  <c r="K246" i="1"/>
  <c r="O246" i="1"/>
  <c r="K247" i="1"/>
  <c r="O247" i="1"/>
  <c r="K248" i="1"/>
  <c r="O248" i="1"/>
  <c r="K249" i="1"/>
  <c r="O249" i="1"/>
  <c r="B77" i="4" l="1"/>
  <c r="B79" i="4" s="1"/>
  <c r="B81" i="4" s="1"/>
  <c r="B83" i="4" s="1"/>
  <c r="B85" i="4" s="1"/>
  <c r="B87" i="4" s="1"/>
  <c r="B89" i="4" s="1"/>
  <c r="B91" i="4" s="1"/>
  <c r="B93" i="4" s="1"/>
  <c r="B11" i="4"/>
  <c r="B13" i="4" s="1"/>
  <c r="B15" i="4" s="1"/>
  <c r="B17" i="4" s="1"/>
  <c r="B19" i="4" s="1"/>
  <c r="B21" i="4" s="1"/>
  <c r="B23" i="4" s="1"/>
  <c r="B25" i="4" s="1"/>
  <c r="B28" i="4" s="1"/>
  <c r="B30" i="4" s="1"/>
  <c r="B32" i="4" s="1"/>
  <c r="B34" i="4" s="1"/>
  <c r="B36" i="4" s="1"/>
  <c r="B38" i="4" s="1"/>
  <c r="B40" i="4" s="1"/>
  <c r="B42" i="4" s="1"/>
  <c r="B45" i="4" s="1"/>
  <c r="B47" i="4" s="1"/>
  <c r="B49" i="4" s="1"/>
  <c r="B51" i="4" s="1"/>
  <c r="B53" i="4" l="1"/>
  <c r="B55" i="4" s="1"/>
  <c r="B57" i="4" s="1"/>
  <c r="B59" i="4" s="1"/>
  <c r="B95" i="4"/>
  <c r="B97" i="4" s="1"/>
  <c r="B99" i="4" s="1"/>
  <c r="B102" i="4" s="1"/>
  <c r="B104" i="4" s="1"/>
  <c r="B106" i="4" s="1"/>
  <c r="B108" i="4" s="1"/>
  <c r="C21" i="2"/>
  <c r="B61" i="4" l="1"/>
  <c r="B63" i="4" s="1"/>
  <c r="B65" i="4" s="1"/>
  <c r="B67" i="4" s="1"/>
  <c r="B69" i="4" s="1"/>
  <c r="B110" i="4"/>
  <c r="B112" i="4" s="1"/>
  <c r="B114" i="4" s="1"/>
  <c r="B116" i="4" s="1"/>
  <c r="B118" i="4" s="1"/>
  <c r="B120" i="4" s="1"/>
  <c r="B122" i="4" s="1"/>
  <c r="B124" i="4" s="1"/>
  <c r="B127" i="4" s="1"/>
  <c r="B129" i="4" s="1"/>
  <c r="B131" i="4" s="1"/>
  <c r="B133" i="4" s="1"/>
  <c r="H21" i="2"/>
  <c r="G21" i="2"/>
  <c r="F21" i="2"/>
  <c r="E21" i="2"/>
  <c r="D21" i="2"/>
  <c r="C15" i="2"/>
  <c r="B135" i="4" l="1"/>
  <c r="B137" i="4" s="1"/>
  <c r="B139" i="4" s="1"/>
  <c r="B141" i="4" s="1"/>
  <c r="H15" i="2"/>
  <c r="H17" i="2"/>
  <c r="G17" i="2"/>
  <c r="H12" i="2"/>
  <c r="H27" i="2" s="1"/>
  <c r="G12" i="2"/>
  <c r="G27" i="2" s="1"/>
  <c r="H8" i="2"/>
  <c r="G8" i="2"/>
  <c r="F17" i="2"/>
  <c r="E17" i="2"/>
  <c r="F12" i="2"/>
  <c r="F27" i="2" s="1"/>
  <c r="E12" i="2"/>
  <c r="E27" i="2" s="1"/>
  <c r="D15" i="2"/>
  <c r="D17" i="2"/>
  <c r="D12" i="2"/>
  <c r="D27" i="2" s="1"/>
  <c r="D8" i="2"/>
  <c r="D18" i="2" s="1"/>
  <c r="D20" i="2" s="1"/>
  <c r="C17" i="2"/>
  <c r="C12" i="2"/>
  <c r="C27" i="2" s="1"/>
  <c r="C8" i="2"/>
  <c r="C18" i="2" s="1"/>
  <c r="C20" i="2" s="1"/>
  <c r="M30" i="3"/>
  <c r="M29" i="3"/>
  <c r="M28" i="3"/>
  <c r="M27" i="3"/>
  <c r="M26" i="3"/>
  <c r="M25" i="3"/>
  <c r="M24" i="3"/>
  <c r="M23" i="3"/>
  <c r="M22" i="3"/>
  <c r="M21" i="3"/>
  <c r="M20" i="3"/>
  <c r="M19" i="3"/>
  <c r="M18" i="3"/>
  <c r="I18" i="3"/>
  <c r="G18" i="3"/>
  <c r="M17" i="3"/>
  <c r="I17" i="3"/>
  <c r="G17" i="3"/>
  <c r="M16" i="3"/>
  <c r="I16" i="3"/>
  <c r="G16" i="3"/>
  <c r="M15" i="3"/>
  <c r="I15" i="3"/>
  <c r="G15" i="3"/>
  <c r="M14" i="3"/>
  <c r="I14" i="3"/>
  <c r="G14" i="3"/>
  <c r="M13" i="3"/>
  <c r="I13" i="3"/>
  <c r="G13" i="3"/>
  <c r="M12" i="3"/>
  <c r="I12" i="3"/>
  <c r="G12" i="3"/>
  <c r="M11" i="3"/>
  <c r="I11" i="3"/>
  <c r="G11" i="3"/>
  <c r="M10" i="3"/>
  <c r="I10" i="3"/>
  <c r="G10" i="3"/>
  <c r="M9" i="3"/>
  <c r="I9" i="3"/>
  <c r="G9" i="3"/>
  <c r="M8" i="3"/>
  <c r="I8" i="3"/>
  <c r="G8" i="3"/>
  <c r="M7" i="3"/>
  <c r="I7" i="3"/>
  <c r="G7" i="3"/>
  <c r="M6" i="3"/>
  <c r="I6" i="3"/>
  <c r="G6" i="3"/>
  <c r="M5" i="3"/>
  <c r="I5" i="3"/>
  <c r="G5" i="3"/>
  <c r="M4" i="3"/>
  <c r="I4" i="3"/>
  <c r="G4" i="3"/>
  <c r="M3" i="3"/>
  <c r="I3" i="3"/>
  <c r="G3" i="3"/>
  <c r="I2" i="3"/>
  <c r="B143" i="4" l="1"/>
  <c r="B145" i="4" s="1"/>
  <c r="B147" i="4" s="1"/>
  <c r="B149" i="4" s="1"/>
  <c r="B151" i="4" s="1"/>
  <c r="C25" i="2"/>
  <c r="C23" i="2"/>
  <c r="G18" i="2"/>
  <c r="G20" i="2" s="1"/>
  <c r="D25" i="2"/>
  <c r="D23" i="2"/>
  <c r="E8" i="2"/>
  <c r="E18" i="2" s="1"/>
  <c r="E20" i="2" s="1"/>
  <c r="E15" i="2"/>
  <c r="G15" i="2"/>
  <c r="F15" i="2"/>
  <c r="H18" i="2"/>
  <c r="H20" i="2" s="1"/>
  <c r="F8" i="2"/>
  <c r="F18" i="2" s="1"/>
  <c r="F20" i="2" s="1"/>
  <c r="Q3" i="1"/>
  <c r="M3" i="1"/>
  <c r="J4" i="1"/>
  <c r="M4" i="1" s="1"/>
  <c r="O4" i="1"/>
  <c r="O5"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3" i="1"/>
  <c r="K4" i="1"/>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3" i="1"/>
  <c r="D28" i="2" l="1"/>
  <c r="C28" i="2"/>
  <c r="C30" i="2" s="1"/>
  <c r="C32" i="2" s="1"/>
  <c r="J5" i="1"/>
  <c r="J6" i="1" s="1"/>
  <c r="J7" i="1" s="1"/>
  <c r="J8" i="1" s="1"/>
  <c r="J9" i="1" s="1"/>
  <c r="J10" i="1" s="1"/>
  <c r="J11" i="1" s="1"/>
  <c r="J12" i="1" s="1"/>
  <c r="Q12" i="1" s="1"/>
  <c r="Q4" i="1"/>
  <c r="E25" i="2"/>
  <c r="E23" i="2"/>
  <c r="F23" i="2"/>
  <c r="F25" i="2"/>
  <c r="H25" i="2"/>
  <c r="H23" i="2"/>
  <c r="G23" i="2"/>
  <c r="G25" i="2"/>
  <c r="M5" i="1" l="1"/>
  <c r="M6" i="1"/>
  <c r="Q10" i="1"/>
  <c r="Q11" i="1"/>
  <c r="M10" i="1"/>
  <c r="M7" i="1"/>
  <c r="Q5" i="1"/>
  <c r="M9" i="1"/>
  <c r="Q6" i="1"/>
  <c r="Q7" i="1"/>
  <c r="Q8" i="1"/>
  <c r="M8" i="1"/>
  <c r="G28" i="2"/>
  <c r="M11" i="1"/>
  <c r="Q9" i="1"/>
  <c r="J13" i="1"/>
  <c r="M12" i="1"/>
  <c r="F28" i="2"/>
  <c r="E28" i="2"/>
  <c r="H28" i="2"/>
  <c r="J14" i="1" l="1"/>
  <c r="M13" i="1"/>
  <c r="Q13" i="1"/>
  <c r="J15" i="1" l="1"/>
  <c r="Q14" i="1"/>
  <c r="M14" i="1"/>
  <c r="J16" i="1" l="1"/>
  <c r="M15" i="1"/>
  <c r="Q15" i="1"/>
  <c r="J17" i="1" l="1"/>
  <c r="Q16" i="1"/>
  <c r="M16" i="1"/>
  <c r="J18" i="1" l="1"/>
  <c r="Q17" i="1"/>
  <c r="M17" i="1"/>
  <c r="J19" i="1" l="1"/>
  <c r="Q18" i="1"/>
  <c r="M18" i="1"/>
  <c r="J20" i="1" l="1"/>
  <c r="Q19" i="1"/>
  <c r="M19" i="1"/>
  <c r="J21" i="1" l="1"/>
  <c r="M20" i="1"/>
  <c r="Q20" i="1"/>
  <c r="J22" i="1" l="1"/>
  <c r="M21" i="1"/>
  <c r="Q21" i="1"/>
  <c r="J23" i="1" l="1"/>
  <c r="M22" i="1"/>
  <c r="Q22" i="1"/>
  <c r="J24" i="1" l="1"/>
  <c r="Q23" i="1"/>
  <c r="M23" i="1"/>
  <c r="J25" i="1" l="1"/>
  <c r="M24" i="1"/>
  <c r="Q24" i="1"/>
  <c r="J26" i="1" l="1"/>
  <c r="M25" i="1"/>
  <c r="Q25" i="1"/>
  <c r="J27" i="1" l="1"/>
  <c r="M26" i="1"/>
  <c r="Q26" i="1"/>
  <c r="J28" i="1" l="1"/>
  <c r="M27" i="1"/>
  <c r="Q27" i="1"/>
  <c r="M28" i="1" l="1"/>
  <c r="J29" i="1"/>
  <c r="Q28" i="1"/>
  <c r="J30" i="1" l="1"/>
  <c r="M29" i="1"/>
  <c r="Q29" i="1"/>
  <c r="J31" i="1" l="1"/>
  <c r="Q30" i="1"/>
  <c r="M30" i="1"/>
  <c r="M31" i="1" l="1"/>
  <c r="J32" i="1"/>
  <c r="Q31" i="1"/>
  <c r="J33" i="1" l="1"/>
  <c r="Q32" i="1"/>
  <c r="M32" i="1"/>
  <c r="Q33" i="1" l="1"/>
  <c r="J34" i="1"/>
  <c r="M33" i="1"/>
  <c r="J35" i="1" l="1"/>
  <c r="Q34" i="1"/>
  <c r="M34" i="1"/>
  <c r="M35" i="1" l="1"/>
  <c r="J36" i="1"/>
  <c r="Q35" i="1"/>
  <c r="M36" i="1" l="1"/>
  <c r="Q36" i="1"/>
  <c r="J37" i="1"/>
  <c r="Q37" i="1" l="1"/>
  <c r="J38" i="1"/>
  <c r="M37" i="1"/>
  <c r="M38" i="1" l="1"/>
  <c r="J39" i="1"/>
  <c r="Q38" i="1"/>
  <c r="M39" i="1" l="1"/>
  <c r="J40" i="1"/>
  <c r="Q39" i="1"/>
  <c r="M40" i="1" l="1"/>
  <c r="J41" i="1"/>
  <c r="Q40" i="1"/>
  <c r="Q41" i="1" l="1"/>
  <c r="J42" i="1"/>
  <c r="M41" i="1"/>
  <c r="M42" i="1" l="1"/>
  <c r="J43" i="1"/>
  <c r="Q42" i="1"/>
  <c r="M43" i="1" l="1"/>
  <c r="J44" i="1"/>
  <c r="Q43" i="1"/>
  <c r="M44" i="1" l="1"/>
  <c r="J45" i="1"/>
  <c r="Q44" i="1"/>
  <c r="Q45" i="1" l="1"/>
  <c r="J46" i="1"/>
  <c r="M45" i="1"/>
  <c r="M46" i="1" l="1"/>
  <c r="J47" i="1"/>
  <c r="Q46" i="1"/>
  <c r="M47" i="1" l="1"/>
  <c r="J48" i="1"/>
  <c r="Q47" i="1"/>
  <c r="M48" i="1" l="1"/>
  <c r="J49" i="1"/>
  <c r="Q48" i="1"/>
  <c r="Q49" i="1" l="1"/>
  <c r="J50" i="1"/>
  <c r="M49" i="1"/>
  <c r="J51" i="1" l="1"/>
  <c r="Q50" i="1"/>
  <c r="M50" i="1"/>
  <c r="M51" i="1" l="1"/>
  <c r="J52" i="1"/>
  <c r="Q51" i="1"/>
  <c r="M52" i="1" l="1"/>
  <c r="J53" i="1"/>
  <c r="Q52" i="1"/>
  <c r="J54" i="1" l="1"/>
  <c r="M53" i="1"/>
  <c r="Q53" i="1"/>
  <c r="J55" i="1" l="1"/>
  <c r="Q54" i="1"/>
  <c r="M54" i="1"/>
  <c r="J56" i="1" l="1"/>
  <c r="Q55" i="1"/>
  <c r="M55" i="1"/>
  <c r="J57" i="1" l="1"/>
  <c r="M56" i="1"/>
  <c r="Q56" i="1"/>
  <c r="J58" i="1" l="1"/>
  <c r="M57" i="1"/>
  <c r="Q57" i="1"/>
  <c r="J59" i="1" l="1"/>
  <c r="Q58" i="1"/>
  <c r="M58" i="1"/>
  <c r="M59" i="1" l="1"/>
  <c r="J60" i="1"/>
  <c r="Q59" i="1"/>
  <c r="J61" i="1" l="1"/>
  <c r="M60" i="1"/>
  <c r="Q60" i="1"/>
  <c r="J62" i="1" l="1"/>
  <c r="M61" i="1"/>
  <c r="Q61" i="1"/>
  <c r="M62" i="1" l="1"/>
  <c r="J63" i="1"/>
  <c r="Q62" i="1"/>
  <c r="J64" i="1" l="1"/>
  <c r="Q63" i="1"/>
  <c r="M63" i="1"/>
  <c r="J65" i="1" l="1"/>
  <c r="M64" i="1"/>
  <c r="Q64" i="1"/>
  <c r="Q65" i="1" l="1"/>
  <c r="J66" i="1"/>
  <c r="M65" i="1"/>
  <c r="J67" i="1" l="1"/>
  <c r="Q66" i="1"/>
  <c r="M66" i="1"/>
  <c r="M67" i="1" l="1"/>
  <c r="J68" i="1"/>
  <c r="Q67" i="1"/>
  <c r="J69" i="1" l="1"/>
  <c r="M68" i="1"/>
  <c r="Q68" i="1"/>
  <c r="J70" i="1" l="1"/>
  <c r="M69" i="1"/>
  <c r="Q69" i="1"/>
  <c r="M70" i="1" l="1"/>
  <c r="J71" i="1"/>
  <c r="Q70" i="1"/>
  <c r="M71" i="1" l="1"/>
  <c r="J72" i="1"/>
  <c r="Q71" i="1"/>
  <c r="Q72" i="1" l="1"/>
  <c r="J73" i="1"/>
  <c r="M72" i="1"/>
  <c r="Q73" i="1" l="1"/>
  <c r="J74" i="1"/>
  <c r="M73" i="1"/>
  <c r="M74" i="1" l="1"/>
  <c r="J75" i="1"/>
  <c r="Q74" i="1"/>
  <c r="M75" i="1" l="1"/>
  <c r="J76" i="1"/>
  <c r="Q75" i="1"/>
  <c r="J77" i="1" l="1"/>
  <c r="Q76" i="1"/>
  <c r="M76" i="1"/>
  <c r="Q77" i="1" l="1"/>
  <c r="J78" i="1"/>
  <c r="M77" i="1"/>
  <c r="M78" i="1" l="1"/>
  <c r="J79" i="1"/>
  <c r="Q78" i="1"/>
  <c r="M79" i="1" l="1"/>
  <c r="J80" i="1"/>
  <c r="Q79" i="1"/>
  <c r="Q80" i="1" l="1"/>
  <c r="J81" i="1"/>
  <c r="M80" i="1"/>
  <c r="Q81" i="1" l="1"/>
  <c r="J82" i="1"/>
  <c r="M81" i="1"/>
  <c r="M82" i="1" l="1"/>
  <c r="J83" i="1"/>
  <c r="Q82" i="1"/>
  <c r="M83" i="1" l="1"/>
  <c r="J84" i="1"/>
  <c r="Q83" i="1"/>
  <c r="Q84" i="1" l="1"/>
  <c r="J85" i="1"/>
  <c r="M84" i="1"/>
  <c r="Q85" i="1" l="1"/>
  <c r="J86" i="1"/>
  <c r="M85" i="1"/>
  <c r="J87" i="1" l="1"/>
  <c r="Q86" i="1"/>
  <c r="M86" i="1"/>
  <c r="J88" i="1" l="1"/>
  <c r="Q87" i="1"/>
  <c r="M87" i="1"/>
  <c r="J89" i="1" l="1"/>
  <c r="M88" i="1"/>
  <c r="Q88" i="1"/>
  <c r="J90" i="1" l="1"/>
  <c r="M89" i="1"/>
  <c r="Q89" i="1"/>
  <c r="J91" i="1" l="1"/>
  <c r="Q90" i="1"/>
  <c r="M90" i="1"/>
  <c r="J92" i="1" l="1"/>
  <c r="Q91" i="1"/>
  <c r="M91" i="1"/>
  <c r="J93" i="1" l="1"/>
  <c r="Q92" i="1"/>
  <c r="M92" i="1"/>
  <c r="J94" i="1" l="1"/>
  <c r="M93" i="1"/>
  <c r="Q93" i="1"/>
  <c r="J95" i="1" l="1"/>
  <c r="Q94" i="1"/>
  <c r="M94" i="1"/>
  <c r="M95" i="1" l="1"/>
  <c r="J96" i="1"/>
  <c r="Q95" i="1"/>
  <c r="J97" i="1" l="1"/>
  <c r="M96" i="1"/>
  <c r="Q96" i="1"/>
  <c r="Q97" i="1" l="1"/>
  <c r="J98" i="1"/>
  <c r="M97" i="1"/>
  <c r="J99" i="1" l="1"/>
  <c r="Q98" i="1"/>
  <c r="M98" i="1"/>
  <c r="M99" i="1" l="1"/>
  <c r="J100" i="1"/>
  <c r="Q99" i="1"/>
  <c r="Q100" i="1" l="1"/>
  <c r="J101" i="1"/>
  <c r="M100" i="1"/>
  <c r="Q101" i="1" l="1"/>
  <c r="J102" i="1"/>
  <c r="M101" i="1"/>
  <c r="J103" i="1" l="1"/>
  <c r="Q102" i="1"/>
  <c r="M102" i="1"/>
  <c r="M103" i="1" l="1"/>
  <c r="J104" i="1"/>
  <c r="Q103" i="1"/>
  <c r="Q104" i="1" l="1"/>
  <c r="J105" i="1"/>
  <c r="M104" i="1"/>
  <c r="Q105" i="1" l="1"/>
  <c r="J106" i="1"/>
  <c r="M105" i="1"/>
  <c r="J107" i="1" l="1"/>
  <c r="Q106" i="1"/>
  <c r="M106" i="1"/>
  <c r="M107" i="1" l="1"/>
  <c r="J108" i="1"/>
  <c r="Q107" i="1"/>
  <c r="M108" i="1" l="1"/>
  <c r="J109" i="1"/>
  <c r="Q108" i="1"/>
  <c r="Q109" i="1" l="1"/>
  <c r="J110" i="1"/>
  <c r="M109" i="1"/>
  <c r="M110" i="1" l="1"/>
  <c r="J111" i="1"/>
  <c r="Q110" i="1"/>
  <c r="M111" i="1" l="1"/>
  <c r="J112" i="1"/>
  <c r="Q111" i="1"/>
  <c r="J113" i="1" l="1"/>
  <c r="Q112" i="1"/>
  <c r="M112" i="1"/>
  <c r="Q113" i="1" l="1"/>
  <c r="J114" i="1"/>
  <c r="M113" i="1"/>
  <c r="J115" i="1" l="1"/>
  <c r="Q114" i="1"/>
  <c r="M114" i="1"/>
  <c r="M115" i="1" l="1"/>
  <c r="J116" i="1"/>
  <c r="Q115" i="1"/>
  <c r="J117" i="1" l="1"/>
  <c r="M116" i="1"/>
  <c r="Q116" i="1"/>
  <c r="Q117" i="1" l="1"/>
  <c r="J118" i="1"/>
  <c r="M117" i="1"/>
  <c r="J119" i="1" l="1"/>
  <c r="Q118" i="1"/>
  <c r="M118" i="1"/>
  <c r="J120" i="1" l="1"/>
  <c r="Q119" i="1"/>
  <c r="M119" i="1"/>
  <c r="Q120" i="1" l="1"/>
  <c r="J121" i="1"/>
  <c r="M120" i="1"/>
  <c r="Q121" i="1" l="1"/>
  <c r="J122" i="1"/>
  <c r="M121" i="1"/>
  <c r="M122" i="1" l="1"/>
  <c r="J123" i="1"/>
  <c r="Q122" i="1"/>
  <c r="Q123" i="1" l="1"/>
  <c r="M123" i="1"/>
  <c r="J124" i="1"/>
  <c r="M124" i="1" l="1"/>
  <c r="J125" i="1"/>
  <c r="Q124" i="1"/>
  <c r="Q125" i="1" l="1"/>
  <c r="J126" i="1"/>
  <c r="M125" i="1"/>
  <c r="M126" i="1" l="1"/>
  <c r="J127" i="1"/>
  <c r="Q126" i="1"/>
  <c r="M127" i="1" l="1"/>
  <c r="J128" i="1"/>
  <c r="Q127" i="1"/>
  <c r="Q128" i="1" l="1"/>
  <c r="J129" i="1"/>
  <c r="M128" i="1"/>
  <c r="M129" i="1" l="1"/>
  <c r="Q129" i="1"/>
  <c r="J130" i="1"/>
  <c r="M130" i="1" l="1"/>
  <c r="J131" i="1"/>
  <c r="Q130" i="1"/>
  <c r="Q131" i="1" l="1"/>
  <c r="M131" i="1"/>
  <c r="J132" i="1"/>
  <c r="M132" i="1" l="1"/>
  <c r="J133" i="1"/>
  <c r="Q132" i="1"/>
  <c r="M133" i="1" l="1"/>
  <c r="Q133" i="1"/>
  <c r="J134" i="1"/>
  <c r="M134" i="1" l="1"/>
  <c r="J135" i="1"/>
  <c r="Q134" i="1"/>
  <c r="Q135" i="1" l="1"/>
  <c r="M135" i="1"/>
  <c r="J136" i="1"/>
  <c r="M136" i="1" l="1"/>
  <c r="Q136" i="1"/>
  <c r="J137" i="1"/>
  <c r="M137" i="1" l="1"/>
  <c r="Q137" i="1"/>
  <c r="J138" i="1"/>
  <c r="Q138" i="1" l="1"/>
  <c r="M138" i="1"/>
  <c r="J139" i="1"/>
  <c r="Q139" i="1" l="1"/>
  <c r="M139" i="1"/>
  <c r="J140" i="1"/>
  <c r="M140" i="1" l="1"/>
  <c r="Q140" i="1"/>
  <c r="J141" i="1"/>
  <c r="M141" i="1" l="1"/>
  <c r="Q141" i="1"/>
  <c r="J142" i="1"/>
  <c r="Q142" i="1" l="1"/>
  <c r="M142" i="1"/>
  <c r="J143" i="1"/>
  <c r="Q143" i="1" l="1"/>
  <c r="M143" i="1"/>
  <c r="J144" i="1"/>
  <c r="Q144" i="1" l="1"/>
  <c r="M144" i="1"/>
  <c r="J145" i="1"/>
  <c r="J146" i="1" l="1"/>
  <c r="M145" i="1"/>
  <c r="Q145" i="1"/>
  <c r="Q146" i="1" l="1"/>
  <c r="M146" i="1"/>
  <c r="J147" i="1"/>
  <c r="M147" i="1" l="1"/>
  <c r="J148" i="1"/>
  <c r="Q147" i="1"/>
  <c r="M148" i="1" l="1"/>
  <c r="J149" i="1"/>
  <c r="Q148" i="1"/>
  <c r="Q149" i="1" l="1"/>
  <c r="J150" i="1"/>
  <c r="M149" i="1"/>
  <c r="M150" i="1" l="1"/>
  <c r="J151" i="1"/>
  <c r="Q150" i="1"/>
  <c r="J152" i="1" l="1"/>
  <c r="M151" i="1"/>
  <c r="Q151" i="1"/>
  <c r="M152" i="1" l="1"/>
  <c r="J153" i="1"/>
  <c r="Q152" i="1"/>
  <c r="Q153" i="1" l="1"/>
  <c r="J154" i="1"/>
  <c r="M153" i="1"/>
  <c r="M154" i="1" l="1"/>
  <c r="Q154" i="1"/>
  <c r="J155" i="1"/>
  <c r="Q155" i="1" l="1"/>
  <c r="J156" i="1"/>
  <c r="M155" i="1"/>
  <c r="M156" i="1" l="1"/>
  <c r="J157" i="1"/>
  <c r="Q156" i="1"/>
  <c r="J158" i="1" l="1"/>
  <c r="M157" i="1"/>
  <c r="Q157" i="1"/>
  <c r="J159" i="1" l="1"/>
  <c r="M158" i="1"/>
  <c r="Q158" i="1"/>
  <c r="Q159" i="1" l="1"/>
  <c r="M159" i="1"/>
  <c r="J160" i="1"/>
  <c r="M160" i="1" l="1"/>
  <c r="Q160" i="1"/>
  <c r="J161" i="1"/>
  <c r="M161" i="1" l="1"/>
  <c r="J162" i="1"/>
  <c r="Q161" i="1"/>
  <c r="Q162" i="1" l="1"/>
  <c r="J163" i="1"/>
  <c r="M162" i="1"/>
  <c r="J164" i="1" l="1"/>
  <c r="Q163" i="1"/>
  <c r="M163" i="1"/>
  <c r="J165" i="1" l="1"/>
  <c r="Q164" i="1"/>
  <c r="M164" i="1"/>
  <c r="M165" i="1" l="1"/>
  <c r="Q165" i="1"/>
  <c r="J166" i="1"/>
  <c r="J167" i="1" l="1"/>
  <c r="M166" i="1"/>
  <c r="Q166" i="1"/>
  <c r="M167" i="1" l="1"/>
  <c r="J168" i="1"/>
  <c r="Q167" i="1"/>
  <c r="Q168" i="1" l="1"/>
  <c r="J169" i="1"/>
  <c r="M168" i="1"/>
  <c r="M169" i="1" l="1"/>
  <c r="Q169" i="1"/>
  <c r="J170" i="1"/>
  <c r="M170" i="1" l="1"/>
  <c r="J171" i="1"/>
  <c r="Q170" i="1"/>
  <c r="Q171" i="1" l="1"/>
  <c r="J172" i="1"/>
  <c r="M171" i="1"/>
  <c r="Q172" i="1" l="1"/>
  <c r="J173" i="1"/>
  <c r="M172" i="1"/>
  <c r="M173" i="1" l="1"/>
  <c r="Q173" i="1"/>
  <c r="J174" i="1"/>
  <c r="M174" i="1" l="1"/>
  <c r="J175" i="1"/>
  <c r="Q174" i="1"/>
  <c r="M175" i="1" l="1"/>
  <c r="Q175" i="1"/>
  <c r="J176" i="1"/>
  <c r="J177" i="1" l="1"/>
  <c r="Q176" i="1"/>
  <c r="M176" i="1"/>
  <c r="Q177" i="1" l="1"/>
  <c r="M177" i="1"/>
  <c r="J178" i="1"/>
  <c r="J179" i="1" l="1"/>
  <c r="M178" i="1"/>
  <c r="Q178" i="1"/>
  <c r="J180" i="1" l="1"/>
  <c r="M179" i="1"/>
  <c r="Q179" i="1"/>
  <c r="Q180" i="1" l="1"/>
  <c r="J181" i="1"/>
  <c r="M180" i="1"/>
  <c r="Q181" i="1" l="1"/>
  <c r="M181" i="1"/>
  <c r="J182" i="1"/>
  <c r="J183" i="1" l="1"/>
  <c r="M182" i="1"/>
  <c r="Q182" i="1"/>
  <c r="J184" i="1" l="1"/>
  <c r="M183" i="1"/>
  <c r="Q183" i="1"/>
  <c r="Q184" i="1" l="1"/>
  <c r="J185" i="1"/>
  <c r="M184" i="1"/>
  <c r="M185" i="1" l="1"/>
  <c r="Q185" i="1"/>
  <c r="J186" i="1"/>
  <c r="M186" i="1" l="1"/>
  <c r="J187" i="1"/>
  <c r="Q186" i="1"/>
  <c r="Q187" i="1" l="1"/>
  <c r="J188" i="1"/>
  <c r="M187" i="1"/>
  <c r="Q188" i="1" l="1"/>
  <c r="J189" i="1"/>
  <c r="M188" i="1"/>
  <c r="M189" i="1" l="1"/>
  <c r="Q189" i="1"/>
  <c r="J190" i="1"/>
  <c r="M190" i="1" l="1"/>
  <c r="J191" i="1"/>
  <c r="Q190" i="1"/>
  <c r="M191" i="1" l="1"/>
  <c r="Q191" i="1"/>
  <c r="J192" i="1"/>
  <c r="J193" i="1" l="1"/>
  <c r="Q192" i="1"/>
  <c r="M192" i="1"/>
  <c r="Q193" i="1" l="1"/>
  <c r="M193" i="1"/>
  <c r="J194" i="1"/>
  <c r="J195" i="1" l="1"/>
  <c r="M194" i="1"/>
  <c r="Q194" i="1"/>
  <c r="J196" i="1" l="1"/>
  <c r="M195" i="1"/>
  <c r="Q195" i="1"/>
  <c r="Q196" i="1" l="1"/>
  <c r="J197" i="1"/>
  <c r="M196" i="1"/>
  <c r="Q197" i="1" l="1"/>
  <c r="M197" i="1"/>
  <c r="J198" i="1"/>
  <c r="J199" i="1" l="1"/>
  <c r="M198" i="1"/>
  <c r="Q198" i="1"/>
  <c r="J200" i="1" l="1"/>
  <c r="M199" i="1"/>
  <c r="Q199" i="1"/>
  <c r="Q200" i="1" l="1"/>
  <c r="J201" i="1"/>
  <c r="M200" i="1"/>
  <c r="M201" i="1" l="1"/>
  <c r="Q201" i="1"/>
  <c r="J202" i="1"/>
  <c r="M202" i="1" l="1"/>
  <c r="J203" i="1"/>
  <c r="Q202" i="1"/>
  <c r="Q203" i="1" l="1"/>
  <c r="J204" i="1"/>
  <c r="M203" i="1"/>
  <c r="Q204" i="1" l="1"/>
  <c r="J205" i="1"/>
  <c r="M204" i="1"/>
  <c r="M205" i="1" l="1"/>
  <c r="Q205" i="1"/>
  <c r="J206" i="1"/>
  <c r="M206" i="1" l="1"/>
  <c r="J207" i="1"/>
  <c r="Q206" i="1"/>
  <c r="M207" i="1" l="1"/>
  <c r="Q207" i="1"/>
  <c r="J208" i="1"/>
  <c r="J209" i="1" l="1"/>
  <c r="Q208" i="1"/>
  <c r="M208" i="1"/>
  <c r="Q209" i="1" l="1"/>
  <c r="M209" i="1"/>
  <c r="J210" i="1"/>
  <c r="J211" i="1" l="1"/>
  <c r="M210" i="1"/>
  <c r="Q210" i="1"/>
  <c r="J212" i="1" l="1"/>
  <c r="M211" i="1"/>
  <c r="Q211" i="1"/>
  <c r="Q212" i="1" l="1"/>
  <c r="J213" i="1"/>
  <c r="M212" i="1"/>
  <c r="Q213" i="1" l="1"/>
  <c r="M213" i="1"/>
  <c r="J214" i="1"/>
  <c r="J215" i="1" l="1"/>
  <c r="M214" i="1"/>
  <c r="Q214" i="1"/>
  <c r="J216" i="1" l="1"/>
  <c r="M215" i="1"/>
  <c r="Q215" i="1"/>
  <c r="Q216" i="1" l="1"/>
  <c r="J217" i="1"/>
  <c r="M216" i="1"/>
  <c r="M217" i="1" l="1"/>
  <c r="Q217" i="1"/>
  <c r="J218" i="1"/>
  <c r="M218" i="1" l="1"/>
  <c r="J219" i="1"/>
  <c r="Q218" i="1"/>
  <c r="Q219" i="1" l="1"/>
  <c r="J220" i="1"/>
  <c r="M219" i="1"/>
  <c r="Q220" i="1" l="1"/>
  <c r="J221" i="1"/>
  <c r="M220" i="1"/>
  <c r="M221" i="1" l="1"/>
  <c r="Q221" i="1"/>
  <c r="J222" i="1"/>
  <c r="M222" i="1" l="1"/>
  <c r="J223" i="1"/>
  <c r="Q222" i="1"/>
  <c r="M223" i="1" l="1"/>
  <c r="Q223" i="1"/>
  <c r="J224" i="1"/>
  <c r="J225" i="1" l="1"/>
  <c r="Q224" i="1"/>
  <c r="M224" i="1"/>
  <c r="Q225" i="1" l="1"/>
  <c r="M225" i="1"/>
  <c r="J226" i="1"/>
  <c r="J227" i="1" l="1"/>
  <c r="M226" i="1"/>
  <c r="Q226" i="1"/>
  <c r="J228" i="1" l="1"/>
  <c r="M227" i="1"/>
  <c r="Q227" i="1"/>
  <c r="Q228" i="1" l="1"/>
  <c r="J229" i="1"/>
  <c r="M228" i="1"/>
  <c r="Q229" i="1" l="1"/>
  <c r="M229" i="1"/>
  <c r="J230" i="1"/>
  <c r="J231" i="1" l="1"/>
  <c r="M230" i="1"/>
  <c r="Q230" i="1"/>
  <c r="J232" i="1" l="1"/>
  <c r="M231" i="1"/>
  <c r="Q231" i="1"/>
  <c r="Q232" i="1" l="1"/>
  <c r="J233" i="1"/>
  <c r="M232" i="1"/>
  <c r="M233" i="1" l="1"/>
  <c r="Q233" i="1"/>
  <c r="J234" i="1"/>
  <c r="M234" i="1" l="1"/>
  <c r="J235" i="1"/>
  <c r="Q234" i="1"/>
  <c r="Q235" i="1" l="1"/>
  <c r="J236" i="1"/>
  <c r="M235" i="1"/>
  <c r="Q236" i="1" l="1"/>
  <c r="J237" i="1"/>
  <c r="M236" i="1"/>
  <c r="M237" i="1" l="1"/>
  <c r="Q237" i="1"/>
  <c r="J238" i="1"/>
  <c r="M238" i="1" l="1"/>
  <c r="J239" i="1"/>
  <c r="Q238" i="1"/>
  <c r="M239" i="1" l="1"/>
  <c r="Q239" i="1"/>
  <c r="J240" i="1"/>
  <c r="J241" i="1" l="1"/>
  <c r="Q240" i="1"/>
  <c r="M240" i="1"/>
  <c r="Q241" i="1" l="1"/>
  <c r="M241" i="1"/>
  <c r="J242" i="1"/>
  <c r="J243" i="1" l="1"/>
  <c r="M242" i="1"/>
  <c r="Q242" i="1"/>
  <c r="J244" i="1" l="1"/>
  <c r="M243" i="1"/>
  <c r="Q243" i="1"/>
  <c r="Q244" i="1" l="1"/>
  <c r="J245" i="1"/>
  <c r="M244" i="1"/>
  <c r="Q245" i="1" l="1"/>
  <c r="M245" i="1"/>
  <c r="J246" i="1"/>
  <c r="J247" i="1" l="1"/>
  <c r="M246" i="1"/>
  <c r="Q246" i="1"/>
  <c r="J248" i="1" l="1"/>
  <c r="M247" i="1"/>
  <c r="Q247" i="1"/>
  <c r="Q248" i="1" l="1"/>
  <c r="J249" i="1"/>
  <c r="M248" i="1"/>
  <c r="Q249" i="1" l="1"/>
  <c r="M249" i="1"/>
</calcChain>
</file>

<file path=xl/sharedStrings.xml><?xml version="1.0" encoding="utf-8"?>
<sst xmlns="http://schemas.openxmlformats.org/spreadsheetml/2006/main" count="8832" uniqueCount="218">
  <si>
    <t xml:space="preserve"> </t>
  </si>
  <si>
    <t>Horizontal</t>
  </si>
  <si>
    <t>Vertical</t>
  </si>
  <si>
    <t>Moment</t>
  </si>
  <si>
    <t>Node</t>
  </si>
  <si>
    <t>L/C</t>
  </si>
  <si>
    <t>Fx kN</t>
  </si>
  <si>
    <t>Fy kN</t>
  </si>
  <si>
    <t>Fz kN</t>
  </si>
  <si>
    <t>Mx kNm</t>
  </si>
  <si>
    <t>My kNm</t>
  </si>
  <si>
    <t>Mz kNm</t>
  </si>
  <si>
    <t>11 DEAD LOAD1 FROM CW BASIN (DL2)</t>
  </si>
  <si>
    <t>JOINT LOAD</t>
  </si>
  <si>
    <t>FX</t>
  </si>
  <si>
    <t>FZ</t>
  </si>
  <si>
    <t>AH</t>
  </si>
  <si>
    <t>‐1500</t>
  </si>
  <si>
    <r>
      <t>a)</t>
    </r>
    <r>
      <rPr>
        <sz val="7"/>
        <color rgb="FF000000"/>
        <rFont val="Times New Roman"/>
        <family val="1"/>
      </rPr>
      <t xml:space="preserve">    </t>
    </r>
    <r>
      <rPr>
        <sz val="11"/>
        <color rgb="FF000000"/>
        <rFont val="Arial"/>
        <family val="2"/>
      </rPr>
      <t>Hydrodynamic pressure on Z direction</t>
    </r>
  </si>
  <si>
    <t>Height, H = 3.35m</t>
  </si>
  <si>
    <r>
      <t>h</t>
    </r>
    <r>
      <rPr>
        <vertAlign val="subscript"/>
        <sz val="11"/>
        <color rgb="FF000000"/>
        <rFont val="Arial"/>
        <family val="2"/>
      </rPr>
      <t>i</t>
    </r>
    <r>
      <rPr>
        <sz val="11"/>
        <color rgb="FF000000"/>
        <rFont val="Arial"/>
        <family val="2"/>
      </rPr>
      <t>/H = 0.4;</t>
    </r>
  </si>
  <si>
    <t>Impulsive Hydrodynamic pressure:</t>
  </si>
  <si>
    <t>Convective Hydrodynamic pressure:</t>
  </si>
  <si>
    <r>
      <t>q</t>
    </r>
    <r>
      <rPr>
        <vertAlign val="subscript"/>
        <sz val="11"/>
        <color rgb="FF000000"/>
        <rFont val="Arial"/>
        <family val="2"/>
      </rPr>
      <t>cn</t>
    </r>
    <r>
      <rPr>
        <sz val="11"/>
        <color rgb="FF000000"/>
        <rFont val="Arial"/>
        <family val="2"/>
      </rPr>
      <t xml:space="preserve">(z=H) = 0.8 </t>
    </r>
    <r>
      <rPr>
        <i/>
        <sz val="11"/>
        <color rgb="FF0000FF"/>
        <rFont val="Arial"/>
        <family val="2"/>
      </rPr>
      <t>(Refer Fig.A.7(a) of EN1998-4:2006)</t>
    </r>
    <r>
      <rPr>
        <sz val="11"/>
        <color rgb="FF000000"/>
        <rFont val="Arial"/>
        <family val="2"/>
      </rPr>
      <t xml:space="preserve"> </t>
    </r>
  </si>
  <si>
    <t>Water basin wall in Z Direction</t>
  </si>
  <si>
    <t>H</t>
  </si>
  <si>
    <t>H/L</t>
  </si>
  <si>
    <t>B = B/2 (in Perpendicular dir.)</t>
  </si>
  <si>
    <t>L = L/2 (In the seismic dir.)</t>
  </si>
  <si>
    <t>hi = hi/H * H</t>
  </si>
  <si>
    <t>hc = hc/H *H</t>
  </si>
  <si>
    <t xml:space="preserve">Impulsive Pressure </t>
  </si>
  <si>
    <t>hi/H (from Table A.2 of EN1998-4)</t>
  </si>
  <si>
    <t>hc/H (from Table A.2 of EN1998-4)</t>
  </si>
  <si>
    <r>
      <t>P</t>
    </r>
    <r>
      <rPr>
        <vertAlign val="subscript"/>
        <sz val="11"/>
        <color rgb="FF000000"/>
        <rFont val="Arial"/>
        <family val="2"/>
      </rPr>
      <t>i</t>
    </r>
    <r>
      <rPr>
        <sz val="11"/>
        <color rgb="FF000000"/>
        <rFont val="Arial"/>
        <family val="2"/>
      </rPr>
      <t>(z=0) = q</t>
    </r>
    <r>
      <rPr>
        <vertAlign val="subscript"/>
        <sz val="11"/>
        <color rgb="FF000000"/>
        <rFont val="Arial"/>
        <family val="2"/>
      </rPr>
      <t>o</t>
    </r>
    <r>
      <rPr>
        <sz val="11"/>
        <color rgb="FF000000"/>
        <rFont val="Arial"/>
        <family val="2"/>
      </rPr>
      <t>(z)*ρ*L*A</t>
    </r>
    <r>
      <rPr>
        <vertAlign val="subscript"/>
        <sz val="11"/>
        <color rgb="FF000000"/>
        <rFont val="Arial"/>
        <family val="2"/>
      </rPr>
      <t>g</t>
    </r>
    <r>
      <rPr>
        <sz val="11"/>
        <color rgb="FF000000"/>
        <rFont val="Arial"/>
        <family val="2"/>
      </rPr>
      <t>(t)</t>
    </r>
  </si>
  <si>
    <t>Convective Pressure</t>
  </si>
  <si>
    <r>
      <t>q</t>
    </r>
    <r>
      <rPr>
        <vertAlign val="subscript"/>
        <sz val="11"/>
        <color theme="1"/>
        <rFont val="Calibri"/>
        <family val="2"/>
        <scheme val="minor"/>
      </rPr>
      <t>o</t>
    </r>
    <r>
      <rPr>
        <sz val="11"/>
        <color theme="1"/>
        <rFont val="Calibri"/>
        <family val="2"/>
        <scheme val="minor"/>
      </rPr>
      <t>(z=0) Refer Fig. A.6(b) EN1998-4</t>
    </r>
  </si>
  <si>
    <r>
      <t>q</t>
    </r>
    <r>
      <rPr>
        <vertAlign val="subscript"/>
        <sz val="11"/>
        <color theme="1"/>
        <rFont val="Calibri"/>
        <family val="2"/>
        <scheme val="minor"/>
      </rPr>
      <t>cn</t>
    </r>
    <r>
      <rPr>
        <sz val="11"/>
        <color theme="1"/>
        <rFont val="Calibri"/>
        <family val="2"/>
        <scheme val="minor"/>
      </rPr>
      <t>(z=0) Refer Fig. A.7(a) EN1998-4</t>
    </r>
  </si>
  <si>
    <r>
      <t>P</t>
    </r>
    <r>
      <rPr>
        <vertAlign val="subscript"/>
        <sz val="11"/>
        <color rgb="FF000000"/>
        <rFont val="Arial"/>
        <family val="2"/>
      </rPr>
      <t>cn</t>
    </r>
    <r>
      <rPr>
        <sz val="11"/>
        <color rgb="FF000000"/>
        <rFont val="Arial"/>
        <family val="2"/>
      </rPr>
      <t>(z=0) = q</t>
    </r>
    <r>
      <rPr>
        <vertAlign val="subscript"/>
        <sz val="11"/>
        <color rgb="FF000000"/>
        <rFont val="Arial"/>
        <family val="2"/>
      </rPr>
      <t>cn</t>
    </r>
    <r>
      <rPr>
        <sz val="11"/>
        <color rgb="FF000000"/>
        <rFont val="Arial"/>
        <family val="2"/>
      </rPr>
      <t>(z)*ρ*L*A</t>
    </r>
    <r>
      <rPr>
        <vertAlign val="subscript"/>
        <sz val="11"/>
        <color rgb="FF000000"/>
        <rFont val="Arial"/>
        <family val="2"/>
      </rPr>
      <t>cn</t>
    </r>
    <r>
      <rPr>
        <sz val="11"/>
        <color rgb="FF000000"/>
        <rFont val="Arial"/>
        <family val="2"/>
      </rPr>
      <t>(t)</t>
    </r>
  </si>
  <si>
    <r>
      <t>q</t>
    </r>
    <r>
      <rPr>
        <vertAlign val="subscript"/>
        <sz val="11"/>
        <color theme="1"/>
        <rFont val="Calibri"/>
        <family val="2"/>
        <scheme val="minor"/>
      </rPr>
      <t>cn</t>
    </r>
    <r>
      <rPr>
        <sz val="11"/>
        <color theme="1"/>
        <rFont val="Calibri"/>
        <family val="2"/>
        <scheme val="minor"/>
      </rPr>
      <t>(z=H) Refer Fig. A.7(a) EN1998-4</t>
    </r>
  </si>
  <si>
    <r>
      <t>P</t>
    </r>
    <r>
      <rPr>
        <vertAlign val="subscript"/>
        <sz val="11"/>
        <color rgb="FF000000"/>
        <rFont val="Arial"/>
        <family val="2"/>
      </rPr>
      <t>cn</t>
    </r>
    <r>
      <rPr>
        <sz val="11"/>
        <color rgb="FF000000"/>
        <rFont val="Arial"/>
        <family val="2"/>
      </rPr>
      <t>(z=H) = q</t>
    </r>
    <r>
      <rPr>
        <vertAlign val="subscript"/>
        <sz val="11"/>
        <color rgb="FF000000"/>
        <rFont val="Arial"/>
        <family val="2"/>
      </rPr>
      <t>cn</t>
    </r>
    <r>
      <rPr>
        <sz val="11"/>
        <color rgb="FF000000"/>
        <rFont val="Arial"/>
        <family val="2"/>
      </rPr>
      <t>(z)*ρ*L*A</t>
    </r>
    <r>
      <rPr>
        <vertAlign val="subscript"/>
        <sz val="11"/>
        <color rgb="FF000000"/>
        <rFont val="Arial"/>
        <family val="2"/>
      </rPr>
      <t>cn</t>
    </r>
    <r>
      <rPr>
        <sz val="11"/>
        <color rgb="FF000000"/>
        <rFont val="Arial"/>
        <family val="2"/>
      </rPr>
      <t>(t)</t>
    </r>
  </si>
  <si>
    <t>Ag</t>
  </si>
  <si>
    <t>Description</t>
  </si>
  <si>
    <t>Water basin wall in X Direction</t>
  </si>
  <si>
    <t>Unit</t>
  </si>
  <si>
    <t>m</t>
  </si>
  <si>
    <r>
      <t>kN/m</t>
    </r>
    <r>
      <rPr>
        <vertAlign val="superscript"/>
        <sz val="11"/>
        <color rgb="FF000000"/>
        <rFont val="Arial"/>
        <family val="2"/>
      </rPr>
      <t>2</t>
    </r>
  </si>
  <si>
    <t>Hydrodynamic Pressure on wall:</t>
  </si>
  <si>
    <r>
      <t>b)</t>
    </r>
    <r>
      <rPr>
        <sz val="7"/>
        <color rgb="FF000000"/>
        <rFont val="Times New Roman"/>
        <family val="1"/>
      </rPr>
      <t xml:space="preserve">    </t>
    </r>
    <r>
      <rPr>
        <sz val="11"/>
        <color rgb="FF000000"/>
        <rFont val="Arial"/>
        <family val="2"/>
      </rPr>
      <t>Hydrodynamic pressure on X direction</t>
    </r>
  </si>
  <si>
    <r>
      <t xml:space="preserve">Length, L = 12.5/2 = 6.25 m </t>
    </r>
    <r>
      <rPr>
        <sz val="11"/>
        <color rgb="FF0000FF"/>
        <rFont val="Arial"/>
        <family val="2"/>
      </rPr>
      <t>(</t>
    </r>
    <r>
      <rPr>
        <i/>
        <sz val="11"/>
        <color rgb="FF0000FF"/>
        <rFont val="Arial"/>
        <family val="2"/>
      </rPr>
      <t>In the Seismic direction</t>
    </r>
    <r>
      <rPr>
        <sz val="11"/>
        <color rgb="FF0000FF"/>
        <rFont val="Arial"/>
        <family val="2"/>
      </rPr>
      <t>)</t>
    </r>
  </si>
  <si>
    <r>
      <t xml:space="preserve">Width, B = 26.7/2 = 13.55 m </t>
    </r>
    <r>
      <rPr>
        <sz val="11"/>
        <color rgb="FF0000FF"/>
        <rFont val="Arial"/>
        <family val="2"/>
      </rPr>
      <t>(</t>
    </r>
    <r>
      <rPr>
        <i/>
        <sz val="11"/>
        <color rgb="FF0000FF"/>
        <rFont val="Arial"/>
        <family val="2"/>
      </rPr>
      <t>In perpendicular to seismic direction</t>
    </r>
    <r>
      <rPr>
        <sz val="11"/>
        <color rgb="FF000000"/>
        <rFont val="Arial"/>
        <family val="2"/>
      </rPr>
      <t>)</t>
    </r>
  </si>
  <si>
    <r>
      <t xml:space="preserve">For H/L = 3.35/6.25 = 0.536 </t>
    </r>
    <r>
      <rPr>
        <i/>
        <sz val="11"/>
        <color rgb="FF0000FF"/>
        <rFont val="Arial"/>
        <family val="2"/>
      </rPr>
      <t>(From Table A.2 of EN1998-4:2006)</t>
    </r>
  </si>
  <si>
    <r>
      <t>h</t>
    </r>
    <r>
      <rPr>
        <vertAlign val="subscript"/>
        <sz val="11"/>
        <color rgb="FF000000"/>
        <rFont val="Arial"/>
        <family val="2"/>
      </rPr>
      <t>i</t>
    </r>
    <r>
      <rPr>
        <sz val="11"/>
        <color rgb="FF000000"/>
        <rFont val="Arial"/>
        <family val="2"/>
      </rPr>
      <t xml:space="preserve">/H = 0.4; </t>
    </r>
  </si>
  <si>
    <r>
      <t>h</t>
    </r>
    <r>
      <rPr>
        <vertAlign val="subscript"/>
        <sz val="11"/>
        <color rgb="FF000000"/>
        <rFont val="Arial"/>
        <family val="2"/>
      </rPr>
      <t>i</t>
    </r>
    <r>
      <rPr>
        <sz val="11"/>
        <color rgb="FF000000"/>
        <rFont val="Arial"/>
        <family val="2"/>
      </rPr>
      <t xml:space="preserve"> = 0.4*3.35 = 1.34m</t>
    </r>
  </si>
  <si>
    <r>
      <t>h</t>
    </r>
    <r>
      <rPr>
        <vertAlign val="subscript"/>
        <sz val="11"/>
        <color rgb="FF000000"/>
        <rFont val="Arial"/>
        <family val="2"/>
      </rPr>
      <t>c</t>
    </r>
    <r>
      <rPr>
        <sz val="11"/>
        <color rgb="FF000000"/>
        <rFont val="Arial"/>
        <family val="2"/>
      </rPr>
      <t>/H = 0.548; h</t>
    </r>
    <r>
      <rPr>
        <vertAlign val="subscript"/>
        <sz val="11"/>
        <color rgb="FF000000"/>
        <rFont val="Arial"/>
        <family val="2"/>
      </rPr>
      <t>c</t>
    </r>
    <r>
      <rPr>
        <sz val="11"/>
        <color rgb="FF000000"/>
        <rFont val="Arial"/>
        <family val="2"/>
      </rPr>
      <t xml:space="preserve"> = 0.548*3.35 = 1.83m</t>
    </r>
  </si>
  <si>
    <t>Water Cahnnel wall in Z Direction</t>
  </si>
  <si>
    <t>Water Cahnnel wall in X Direction</t>
  </si>
  <si>
    <t>Sump wall in Z Direction</t>
  </si>
  <si>
    <t>Sump wall in X Direction</t>
  </si>
  <si>
    <t>sec</t>
  </si>
  <si>
    <r>
      <t>a</t>
    </r>
    <r>
      <rPr>
        <vertAlign val="subscript"/>
        <sz val="11"/>
        <color theme="1"/>
        <rFont val="Calibri"/>
        <family val="2"/>
        <scheme val="minor"/>
      </rPr>
      <t>cn</t>
    </r>
    <r>
      <rPr>
        <sz val="11"/>
        <color theme="1"/>
        <rFont val="Calibri"/>
        <family val="2"/>
        <scheme val="minor"/>
      </rPr>
      <t xml:space="preserve"> = 0.11*Ca*I</t>
    </r>
  </si>
  <si>
    <r>
      <t>a</t>
    </r>
    <r>
      <rPr>
        <vertAlign val="subscript"/>
        <sz val="11"/>
        <color theme="1"/>
        <rFont val="Calibri"/>
        <family val="2"/>
        <scheme val="minor"/>
      </rPr>
      <t>cn</t>
    </r>
    <r>
      <rPr>
        <sz val="11"/>
        <color theme="1"/>
        <rFont val="Calibri"/>
        <family val="2"/>
        <scheme val="minor"/>
      </rPr>
      <t xml:space="preserve"> = Cv*I/(R*T)</t>
    </r>
  </si>
  <si>
    <t>Point load applied at h</t>
  </si>
  <si>
    <t>kN</t>
  </si>
  <si>
    <r>
      <t>Point Load per meter width
{2/3*P</t>
    </r>
    <r>
      <rPr>
        <b/>
        <vertAlign val="subscript"/>
        <sz val="11"/>
        <color rgb="FF0000FF"/>
        <rFont val="Calibri"/>
        <family val="2"/>
        <scheme val="minor"/>
      </rPr>
      <t>i</t>
    </r>
    <r>
      <rPr>
        <b/>
        <sz val="11"/>
        <color rgb="FF0000FF"/>
        <rFont val="Calibri"/>
        <family val="2"/>
        <scheme val="minor"/>
      </rPr>
      <t>*H + [P</t>
    </r>
    <r>
      <rPr>
        <b/>
        <vertAlign val="subscript"/>
        <sz val="11"/>
        <color rgb="FF0000FF"/>
        <rFont val="Calibri"/>
        <family val="2"/>
        <scheme val="minor"/>
      </rPr>
      <t>cn</t>
    </r>
    <r>
      <rPr>
        <b/>
        <sz val="11"/>
        <color rgb="FF0000FF"/>
        <rFont val="Calibri"/>
        <family val="2"/>
        <scheme val="minor"/>
      </rPr>
      <t>(0)+P</t>
    </r>
    <r>
      <rPr>
        <b/>
        <vertAlign val="subscript"/>
        <sz val="11"/>
        <color rgb="FF0000FF"/>
        <rFont val="Calibri"/>
        <family val="2"/>
        <scheme val="minor"/>
      </rPr>
      <t>cn</t>
    </r>
    <r>
      <rPr>
        <b/>
        <sz val="11"/>
        <color rgb="FF0000FF"/>
        <rFont val="Calibri"/>
        <family val="2"/>
        <scheme val="minor"/>
      </rPr>
      <t>(H)8/2]*H}</t>
    </r>
  </si>
  <si>
    <t>LOAD COMB</t>
  </si>
  <si>
    <t>LOAD</t>
  </si>
  <si>
    <t>DEAD LOAD FROM CW STRUCTURE (DL1)</t>
  </si>
  <si>
    <t>OPERATING LOAD + DYNAMIC LOAD (F)</t>
  </si>
  <si>
    <t>OPERATING LOAD</t>
  </si>
  <si>
    <t>ROOF LIVE LOAD (LL)</t>
  </si>
  <si>
    <t>WIND LOAD IN +X (WL+X)</t>
  </si>
  <si>
    <t>WIND LOAD IN -X (WL-X)</t>
  </si>
  <si>
    <t>EARTHQUAKE IN X (ELX)</t>
  </si>
  <si>
    <t>WIND ACTING ALONG +Z (WL+Z)</t>
  </si>
  <si>
    <t>WIND ACTING ALONG -Z (WL-Z)</t>
  </si>
  <si>
    <t>EARTHQUAKE IN Y (ELY)</t>
  </si>
  <si>
    <t>DEAD LOAD1 FROM CW BASIN (DL2)</t>
  </si>
  <si>
    <t>LIVE LOAD (LL1)</t>
  </si>
  <si>
    <t>HYDROSTATIC WATER PRESSURE (HWP1)</t>
  </si>
  <si>
    <t>HYDROSTATIC WATER PRESSURE (HWP2)</t>
  </si>
  <si>
    <t>HYDROSTATIC WATER PRESSURE (HWP3)</t>
  </si>
  <si>
    <t>HYDROSTATIC WATER PRESSURE (HWP4)</t>
  </si>
  <si>
    <t>HYDROSTATIC WATER PRESSURE (HWP5)</t>
  </si>
  <si>
    <t>SEISMIC LOAD IN X-DIR.(ELX)</t>
  </si>
  <si>
    <t>SEISMIC LOAD IN Z-DIR.(ELZ)</t>
  </si>
  <si>
    <t>HYDRODYNAMIC SEISMIC PRESSURE IN X DIR.(HSPX)</t>
  </si>
  <si>
    <t>HYDRODYNAMIC SEISMIC PRESSURE IN -Z DIR.(HSPZ)</t>
  </si>
  <si>
    <t>*LOAD COMBINATION FOR STABILITY CHECK AND SERVICEABILITY CHECK</t>
  </si>
  <si>
    <t>*WIND LOAD</t>
  </si>
  <si>
    <t>*SEISMIC LOAD</t>
  </si>
  <si>
    <t>*LOAD COMBINATION FOR LIMIT STATE DESIGN</t>
  </si>
  <si>
    <t>*****************************************</t>
  </si>
  <si>
    <t>REPEAT LOAD</t>
  </si>
  <si>
    <t xml:space="preserve">11 1.0 13 1.0 14 1.0 15 1.0 16 1.0 17 1.0 1 1.0 2 1.0 </t>
  </si>
  <si>
    <t>1.0(DL1+DL2+F+HWP+LL+LL1)</t>
  </si>
  <si>
    <t>LOAD 51 LOADTYPE None  (DL1+DL2+F+HWP1 TO 5)</t>
  </si>
  <si>
    <t>1.0(DL1+DL2+F+HWP+LL+LL1)+1.0(WL+X)</t>
  </si>
  <si>
    <t>1.0(DL1+DL2+F+HWP+LL+LL1)+1.0(WL-X)</t>
  </si>
  <si>
    <t>1.0(DL1+DL2+F+HWP+LL+LL1)+1.0(WL+Z)</t>
  </si>
  <si>
    <t>1.0(DL1+DL2+F+HWP+LL+LL1)+1.0(WL-Z)</t>
  </si>
  <si>
    <t>1.0(DL1+DL2+F+HWP)+1.0(WL+X)</t>
  </si>
  <si>
    <t>1.0(DL1+DL2+F+HWP)+1.0(WL-X)</t>
  </si>
  <si>
    <t>1.0(DL1+DL2+F+HWP)+1.0(WL+Z)</t>
  </si>
  <si>
    <t>1.0(DL1+DL2+F+HWP)+1.0(WL-Z)</t>
  </si>
  <si>
    <t>1.0(DL1+DL2+F+HWP)+0.714(SL+X)</t>
  </si>
  <si>
    <t>1.0(DL1+DL2+F+HWP)+0.714(SL-X)</t>
  </si>
  <si>
    <t>1.0(DL1+DL2+F+HWP)+0.714(SL+Z)</t>
  </si>
  <si>
    <t>1.0(DL1+DL2+F+HWP)+0.536(SL+X)+0.75(LL+LL1)</t>
  </si>
  <si>
    <t>1.0(DL1+DL2+F+HWP)+0.536(SL-X)+0.75(LL+LL1)</t>
  </si>
  <si>
    <t>1.0(DL1+DL2+F+HWP)+0.536(SL+Z)+0.75(LL+LL1)</t>
  </si>
  <si>
    <t>* LOAD COMBINATION FOR ADIFFERENT LOADING CONDITIONS OF BASIN</t>
  </si>
  <si>
    <t>1.35(DL1+DL2+F+HWP)+1.5(LL+LL1)</t>
  </si>
  <si>
    <t>1.35(DL1+DL2+F+HWP)+1.5(WL+X)</t>
  </si>
  <si>
    <t>1.35(DL1+DL2+F+HWP)+1.5(WL-X)</t>
  </si>
  <si>
    <t>1.35(DL1+DL2+F+HWP)+1.5(WL+Z)</t>
  </si>
  <si>
    <t>1.35(DL1+DL2+F+HWP)+1.5(WL-Z)</t>
  </si>
  <si>
    <t>1.0(DL1+DL2+F+HWP)+1.5(WL+X)</t>
  </si>
  <si>
    <t>1.0(DL1+DL2+F+HWP)+1.5(WL-X)</t>
  </si>
  <si>
    <t>1.0(DL1+DL2+F+HWP)+1.5(WL+Z)</t>
  </si>
  <si>
    <t>1.0(DL1+DL2+F+HWP)+1.5(WL-Z)</t>
  </si>
  <si>
    <t>1.35(DL1+DL2+F+HWP)+1.5(LL+LL1)+1.5(WL+X)</t>
  </si>
  <si>
    <t>1.35(DL1+DL2+F+HWP)+1.5(LL+LL1)+1.5(WL-X)</t>
  </si>
  <si>
    <t>1.35(DL1+DL2+F+HWP)+1.5(LL+LL1)+1.5(WL+Z)</t>
  </si>
  <si>
    <t>1.35(DL1+DL2+F+HWP)+1.5(LL+LL1)+1.5(WL-Z)</t>
  </si>
  <si>
    <t>1.35(DL1+DL2+F+HWP)+1.0(SL+X)</t>
  </si>
  <si>
    <t>1.35(DL1+DL2+F+HWP)+1.0(SL-X)</t>
  </si>
  <si>
    <t>1.35(DL1+DL2+F+HWP)+1.0(SL+Z)</t>
  </si>
  <si>
    <t>1.0(DL1+DL2+F+HWP)+1.0(SL+X)</t>
  </si>
  <si>
    <t>1.0(DL1+DL2+F+HWP)+1.0(SL-X)</t>
  </si>
  <si>
    <t>1.0(DL1+DL2+F+HWP)+1.0(SL+Z)</t>
  </si>
  <si>
    <t>1.35(DL1+DL2+F+HWP)+1.0(SL+X)+1.5(LL+LL1)</t>
  </si>
  <si>
    <r>
      <t xml:space="preserve">Length, L = 30.7/2 = 15.35 m </t>
    </r>
    <r>
      <rPr>
        <sz val="11"/>
        <color rgb="FF0000FF"/>
        <rFont val="Arial"/>
        <family val="2"/>
      </rPr>
      <t>(</t>
    </r>
    <r>
      <rPr>
        <i/>
        <sz val="11"/>
        <color rgb="FF0000FF"/>
        <rFont val="Arial"/>
        <family val="2"/>
      </rPr>
      <t>In the Seismic direction</t>
    </r>
    <r>
      <rPr>
        <sz val="11"/>
        <color rgb="FF0000FF"/>
        <rFont val="Arial"/>
        <family val="2"/>
      </rPr>
      <t>)</t>
    </r>
  </si>
  <si>
    <r>
      <t xml:space="preserve">Width, B = 14.5/2 = 7.25 m </t>
    </r>
    <r>
      <rPr>
        <sz val="11"/>
        <color rgb="FF0000FF"/>
        <rFont val="Arial"/>
        <family val="2"/>
      </rPr>
      <t>(</t>
    </r>
    <r>
      <rPr>
        <i/>
        <sz val="11"/>
        <color rgb="FF0000FF"/>
        <rFont val="Arial"/>
        <family val="2"/>
      </rPr>
      <t>In perpendicular to seismic direction</t>
    </r>
    <r>
      <rPr>
        <sz val="11"/>
        <color rgb="FF000000"/>
        <rFont val="Arial"/>
        <family val="2"/>
      </rPr>
      <t>)</t>
    </r>
  </si>
  <si>
    <t>Height, H = 3.85m</t>
  </si>
  <si>
    <r>
      <t xml:space="preserve">For H/L = 3.85/15.35 = 0.251 </t>
    </r>
    <r>
      <rPr>
        <i/>
        <sz val="11"/>
        <color rgb="FF0000FF"/>
        <rFont val="Arial"/>
        <family val="2"/>
      </rPr>
      <t>(From Table A.2 of EN1998-4:2006)</t>
    </r>
  </si>
  <si>
    <t>1.0(DL1+DL2+F+HWP1+HWP6)</t>
  </si>
  <si>
    <t>1.0(DL1+DL2+F+HWP2+HWP6)</t>
  </si>
  <si>
    <t>1.0(DL1+DL2+F+HWP3+HWP6)</t>
  </si>
  <si>
    <t>1.0(DL1+DL2+F+HWP4+HWP6)</t>
  </si>
  <si>
    <t>1.0(DL1+DL2+F+HWP5+HWP6)</t>
  </si>
  <si>
    <t>1.0(DL1+DL2+F+HWP1+HWP2+HWP6)</t>
  </si>
  <si>
    <t>1.0(DL1+DL2+F+HWP2+HWP3+HWP6)</t>
  </si>
  <si>
    <t>1.0(DL1+DL2+F+HWP3+HWP4+HWP6)</t>
  </si>
  <si>
    <t>1.0(DL1+DL2+F+HWP1+HWP3+HWP6)</t>
  </si>
  <si>
    <t>1.0(DL1+DL2+F+HWP2+HWP4+HWP6)</t>
  </si>
  <si>
    <t>1.0(DL1+DL2+F+HWP4+HWP5+HWP6)</t>
  </si>
  <si>
    <t>1.0(DL1+DL2+F+HWP3+HWP5+HWP6)</t>
  </si>
  <si>
    <t>1.0(DL1+DL2+F+HWP)+0.536(SL-Z)+0.75(LL+LL1)</t>
  </si>
  <si>
    <t>1.35(DL1+DL2+F+HWP1+HWP6)</t>
  </si>
  <si>
    <t>1.35(DL1+DL2+F+HWP2+HWP6)</t>
  </si>
  <si>
    <t>1.35(DL1+DL2+F+HWP3+HWP6)</t>
  </si>
  <si>
    <t>1.35(DL1+DL2+F+HWP4+HWP6)</t>
  </si>
  <si>
    <t>1.35(DL1+DL2+F+HWP1+HWP2+HWP6)</t>
  </si>
  <si>
    <t>1.35(DL1+DL2+F+HWP2+HWP3+HWP6)</t>
  </si>
  <si>
    <t>1.35(DL1+DL2+F+HWP3+HWP4+HWP6)</t>
  </si>
  <si>
    <t>1.35(DL1+DL2+F+HWP1+HWP3+HWP6)</t>
  </si>
  <si>
    <t>1.35(DL1+DL2+F+HWP2+HWP4+HWP6)</t>
  </si>
  <si>
    <t>1.35(DL1+DL2+F+HWP5+HWP6)</t>
  </si>
  <si>
    <t>1.35(DL1+DL2+F+HWP4+HWP5+HWP6)</t>
  </si>
  <si>
    <t>1.35(DL1+DL2+F+HWP3+HWP5+HWP6)</t>
  </si>
  <si>
    <t>1.0(DL1+DL2+F+EP)</t>
  </si>
  <si>
    <t>1.35(DL1+DL2+F+EP)</t>
  </si>
  <si>
    <t>no of nodes</t>
  </si>
  <si>
    <t>Load per node</t>
  </si>
  <si>
    <t>B</t>
  </si>
  <si>
    <t>Total Load</t>
  </si>
  <si>
    <t>101 1.0(DL1+DL2+F+HWP+LL+LL1)</t>
  </si>
  <si>
    <t>102 1.0(DL1+DL2+F+HWP)+1.0(WL+X)</t>
  </si>
  <si>
    <t>103 1.0(DL1+DL2+F+HWP)+1.0(WL-X)</t>
  </si>
  <si>
    <t>104 1.0(DL1+DL2+F+HWP)+1.0(WL+Z)</t>
  </si>
  <si>
    <t>105 1.0(DL1+DL2+F+HWP)+1.0(WL-Z)</t>
  </si>
  <si>
    <t>106 1.0(DL1+DL2+F+HWP+LL+LL1)+1.0(WL+X)</t>
  </si>
  <si>
    <t>107 1.0(DL1+DL2+F+HWP+LL+LL1)+1.0(WL-X)</t>
  </si>
  <si>
    <t>108 1.0(DL1+DL2+F+HWP+LL+LL1)+1.0(WL+Z)</t>
  </si>
  <si>
    <t>109 1.0(DL1+DL2+F+HWP+LL+LL1)+1.0(WL-Z)</t>
  </si>
  <si>
    <t>110 1.0(DL1+DL2+F+HWP)+0.714(SL+X)</t>
  </si>
  <si>
    <t>111 1.0(DL1+DL2+F+HWP)+0.714(SL-X)</t>
  </si>
  <si>
    <t>112 1.0(DL1+DL2+F+HWP)+0.714(SL+Z)</t>
  </si>
  <si>
    <t>113 1.0(DL1+DL2+F+HWP)+0.714(SL+X)</t>
  </si>
  <si>
    <t>114 1.0(DL1+DL2+F+HWP)+0.536(SL+X)+0.75(LL+LL1)</t>
  </si>
  <si>
    <t>115 1.0(DL1+DL2+F+HWP)+0.536(SL-X)+0.75(LL+LL1)</t>
  </si>
  <si>
    <t>116 1.0(DL1+DL2+F+HWP)+0.536(SL+Z)+0.75(LL+LL1)</t>
  </si>
  <si>
    <t>117 1.0(DL1+DL2+F+HWP)+0.536(SL+X)+0.75(LL+LL1)</t>
  </si>
  <si>
    <t>118 1.0(DL1+DL2+F+HWP1+HWP6)</t>
  </si>
  <si>
    <t>119 1.0(DL1+DL2+F+HWP2+HWP6)</t>
  </si>
  <si>
    <t>120 1.0(DL1+DL2+F+HWP3+HWP6)</t>
  </si>
  <si>
    <t>121 1.0(DL1+DL2+F+HWP4+HWP6)</t>
  </si>
  <si>
    <t>122 1.0(DL1+DL2+F+HWP5+HWP6)</t>
  </si>
  <si>
    <t>123 1.0(DL1+DL2+F+HWP1+HWP2+HWP6)</t>
  </si>
  <si>
    <t>124 1.0(DL1+DL2+F+HWP2+HWP3+HWP6)</t>
  </si>
  <si>
    <t>125 1.0(DL1+DL2+F+HWP3+HWP4+HWP6)</t>
  </si>
  <si>
    <t>126 1.0(DL1+DL2+F+HWP4+HWP5+HWP6)</t>
  </si>
  <si>
    <t>127 1.0(DL1+DL2+F+HWP1+HWP3+HWP6)</t>
  </si>
  <si>
    <t>128 1.0(DL1+DL2+F+HWP2+HWP4+HWP6)</t>
  </si>
  <si>
    <t>129 1.0(DL1+DL2+F+HWP3+HWP5+HWP6)</t>
  </si>
  <si>
    <t>130 1.0(DL1+DL2+F+EP)</t>
  </si>
  <si>
    <t>reaction</t>
  </si>
  <si>
    <t>fd1</t>
  </si>
  <si>
    <t>fd2</t>
  </si>
  <si>
    <t>fd3</t>
  </si>
  <si>
    <t>1001 to 1016</t>
  </si>
  <si>
    <t>fd4</t>
  </si>
  <si>
    <t>combine</t>
  </si>
  <si>
    <t>sump</t>
  </si>
  <si>
    <t>sloping channel</t>
  </si>
  <si>
    <t>basin</t>
  </si>
  <si>
    <t>1019 to 1028 1040 to 1049 1061 to 1070</t>
  </si>
  <si>
    <t>1017 1018 1029 1031 to 1040 1050 1052 to 1060 1071 1073 to 1092 1094 to 1113 1115 to 1134 1136 to 1155 1157 to 1176 1178 to 1197 1199 to 1218 1220 to 1218 1220 to 1239 1241 to 1247</t>
  </si>
  <si>
    <t>1030 1051 1072 1093 1114 1135 1156 1177 1198 1219 1240</t>
  </si>
  <si>
    <t>1248 to 1249</t>
  </si>
  <si>
    <r>
      <t>h</t>
    </r>
    <r>
      <rPr>
        <vertAlign val="subscript"/>
        <sz val="11"/>
        <color rgb="FF000000"/>
        <rFont val="Arial"/>
        <family val="2"/>
      </rPr>
      <t>i</t>
    </r>
    <r>
      <rPr>
        <sz val="11"/>
        <color rgb="FF000000"/>
        <rFont val="Arial"/>
        <family val="2"/>
      </rPr>
      <t xml:space="preserve"> = 0.40*3.85 = 1.54m</t>
    </r>
  </si>
  <si>
    <r>
      <t>h</t>
    </r>
    <r>
      <rPr>
        <vertAlign val="subscript"/>
        <sz val="11"/>
        <color rgb="FF000000"/>
        <rFont val="Arial"/>
        <family val="2"/>
      </rPr>
      <t>c</t>
    </r>
    <r>
      <rPr>
        <sz val="11"/>
        <color rgb="FF000000"/>
        <rFont val="Arial"/>
        <family val="2"/>
      </rPr>
      <t>/H = 0.521; h</t>
    </r>
    <r>
      <rPr>
        <vertAlign val="subscript"/>
        <sz val="11"/>
        <color rgb="FF000000"/>
        <rFont val="Arial"/>
        <family val="2"/>
      </rPr>
      <t>c</t>
    </r>
    <r>
      <rPr>
        <sz val="11"/>
        <color rgb="FF000000"/>
        <rFont val="Arial"/>
        <family val="2"/>
      </rPr>
      <t xml:space="preserve"> = 0.521*3.85 = 2.01m</t>
    </r>
  </si>
  <si>
    <r>
      <t>q</t>
    </r>
    <r>
      <rPr>
        <vertAlign val="subscript"/>
        <sz val="11"/>
        <color rgb="FF000000"/>
        <rFont val="Arial"/>
        <family val="2"/>
      </rPr>
      <t>o</t>
    </r>
    <r>
      <rPr>
        <sz val="11"/>
        <color rgb="FF000000"/>
        <rFont val="Arial"/>
        <family val="2"/>
      </rPr>
      <t xml:space="preserve">(z=0) = 0.4 </t>
    </r>
    <r>
      <rPr>
        <i/>
        <sz val="11"/>
        <color rgb="FF0000FF"/>
        <rFont val="Arial"/>
        <family val="2"/>
      </rPr>
      <t>(Refer Fig.A.6(b) of EN1998-4:2006)</t>
    </r>
    <r>
      <rPr>
        <sz val="11"/>
        <color rgb="FF000000"/>
        <rFont val="Arial"/>
        <family val="2"/>
      </rPr>
      <t xml:space="preserve"> </t>
    </r>
  </si>
  <si>
    <r>
      <t>P</t>
    </r>
    <r>
      <rPr>
        <vertAlign val="subscript"/>
        <sz val="11"/>
        <color rgb="FF000000"/>
        <rFont val="Arial"/>
        <family val="2"/>
      </rPr>
      <t>i</t>
    </r>
    <r>
      <rPr>
        <sz val="11"/>
        <color rgb="FF000000"/>
        <rFont val="Arial"/>
        <family val="2"/>
      </rPr>
      <t>(z=0) = q</t>
    </r>
    <r>
      <rPr>
        <vertAlign val="subscript"/>
        <sz val="11"/>
        <color rgb="FF000000"/>
        <rFont val="Arial"/>
        <family val="2"/>
      </rPr>
      <t>o</t>
    </r>
    <r>
      <rPr>
        <sz val="11"/>
        <color rgb="FF000000"/>
        <rFont val="Arial"/>
        <family val="2"/>
      </rPr>
      <t>(z)*ρ*L*A</t>
    </r>
    <r>
      <rPr>
        <vertAlign val="subscript"/>
        <sz val="11"/>
        <color rgb="FF000000"/>
        <rFont val="Arial"/>
        <family val="2"/>
      </rPr>
      <t>g</t>
    </r>
    <r>
      <rPr>
        <sz val="11"/>
        <color rgb="FF000000"/>
        <rFont val="Arial"/>
        <family val="2"/>
      </rPr>
      <t>(t) = 0.4*10*15.35*0.083 = 5.1 kN/m</t>
    </r>
    <r>
      <rPr>
        <vertAlign val="superscript"/>
        <sz val="11"/>
        <color rgb="FF000000"/>
        <rFont val="Arial"/>
        <family val="2"/>
      </rPr>
      <t>2</t>
    </r>
  </si>
  <si>
    <r>
      <t>P</t>
    </r>
    <r>
      <rPr>
        <vertAlign val="subscript"/>
        <sz val="11"/>
        <color rgb="FF000000"/>
        <rFont val="Arial"/>
        <family val="2"/>
      </rPr>
      <t>cn</t>
    </r>
    <r>
      <rPr>
        <sz val="11"/>
        <color rgb="FF000000"/>
        <rFont val="Arial"/>
        <family val="2"/>
      </rPr>
      <t>(z=H) = q</t>
    </r>
    <r>
      <rPr>
        <vertAlign val="subscript"/>
        <sz val="11"/>
        <color rgb="FF000000"/>
        <rFont val="Arial"/>
        <family val="2"/>
      </rPr>
      <t>cn</t>
    </r>
    <r>
      <rPr>
        <sz val="11"/>
        <color rgb="FF000000"/>
        <rFont val="Arial"/>
        <family val="2"/>
      </rPr>
      <t>(z)*ρ*L*A</t>
    </r>
    <r>
      <rPr>
        <vertAlign val="subscript"/>
        <sz val="11"/>
        <color rgb="FF000000"/>
        <rFont val="Arial"/>
        <family val="2"/>
      </rPr>
      <t>cn</t>
    </r>
    <r>
      <rPr>
        <sz val="11"/>
        <color rgb="FF000000"/>
        <rFont val="Arial"/>
        <family val="2"/>
      </rPr>
      <t>(t) = 0.80*10*15.35*0.083 = 10.241 kN/m</t>
    </r>
    <r>
      <rPr>
        <vertAlign val="superscript"/>
        <sz val="11"/>
        <color rgb="FF000000"/>
        <rFont val="Arial"/>
        <family val="2"/>
      </rPr>
      <t>2</t>
    </r>
  </si>
  <si>
    <r>
      <t>q</t>
    </r>
    <r>
      <rPr>
        <vertAlign val="subscript"/>
        <sz val="11"/>
        <color rgb="FF000000"/>
        <rFont val="Arial"/>
        <family val="2"/>
      </rPr>
      <t>cn</t>
    </r>
    <r>
      <rPr>
        <sz val="11"/>
        <color rgb="FF000000"/>
        <rFont val="Arial"/>
        <family val="2"/>
      </rPr>
      <t xml:space="preserve">(z=0) = 0.75 </t>
    </r>
    <r>
      <rPr>
        <i/>
        <sz val="11"/>
        <color rgb="FF0000FF"/>
        <rFont val="Arial"/>
        <family val="2"/>
      </rPr>
      <t>(Refer Fig.A.7(a) of EN1998-4:2006)</t>
    </r>
  </si>
  <si>
    <r>
      <t>P</t>
    </r>
    <r>
      <rPr>
        <vertAlign val="subscript"/>
        <sz val="11"/>
        <color rgb="FF000000"/>
        <rFont val="Arial"/>
        <family val="2"/>
      </rPr>
      <t>cn</t>
    </r>
    <r>
      <rPr>
        <sz val="11"/>
        <color rgb="FF000000"/>
        <rFont val="Arial"/>
        <family val="2"/>
      </rPr>
      <t>(z=0) = q</t>
    </r>
    <r>
      <rPr>
        <vertAlign val="subscript"/>
        <sz val="11"/>
        <color rgb="FF000000"/>
        <rFont val="Arial"/>
        <family val="2"/>
      </rPr>
      <t>cn</t>
    </r>
    <r>
      <rPr>
        <sz val="11"/>
        <color rgb="FF000000"/>
        <rFont val="Arial"/>
        <family val="2"/>
      </rPr>
      <t>(z)*ρ*L*A</t>
    </r>
    <r>
      <rPr>
        <vertAlign val="subscript"/>
        <sz val="11"/>
        <color rgb="FF000000"/>
        <rFont val="Arial"/>
        <family val="2"/>
      </rPr>
      <t>cn</t>
    </r>
    <r>
      <rPr>
        <sz val="11"/>
        <color rgb="FF000000"/>
        <rFont val="Arial"/>
        <family val="2"/>
      </rPr>
      <t>(t) = 0.75*10*15.35*0.083 = 7.97 kN/m</t>
    </r>
    <r>
      <rPr>
        <vertAlign val="superscript"/>
        <sz val="11"/>
        <color rgb="FF000000"/>
        <rFont val="Arial"/>
        <family val="2"/>
      </rPr>
      <t>2</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</si>
</sst>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3" x14ac:knownFonts="1">
    <font>
      <sz val="11"/>
      <color theme="1"/>
      <name val="Calibri"/>
      <family val="2"/>
      <scheme val="minor"/>
    </font>
    <font>
      <b/>
      <sz val="11"/>
      <color theme="1"/>
      <name val="Calibri"/>
      <family val="2"/>
      <scheme val="minor"/>
    </font>
    <font>
      <i/>
      <sz val="9"/>
      <color theme="1"/>
      <name val="Calibri"/>
      <family val="2"/>
      <scheme val="minor"/>
    </font>
    <font>
      <sz val="11"/>
      <color rgb="FF000000"/>
      <name val="Arial"/>
      <family val="2"/>
    </font>
    <font>
      <sz val="7"/>
      <color rgb="FF000000"/>
      <name val="Times New Roman"/>
      <family val="1"/>
    </font>
    <font>
      <sz val="11"/>
      <color rgb="FF0000FF"/>
      <name val="Arial"/>
      <family val="2"/>
    </font>
    <font>
      <i/>
      <sz val="11"/>
      <color rgb="FF0000FF"/>
      <name val="Arial"/>
      <family val="2"/>
    </font>
    <font>
      <vertAlign val="subscript"/>
      <sz val="11"/>
      <color rgb="FF000000"/>
      <name val="Arial"/>
      <family val="2"/>
    </font>
    <font>
      <vertAlign val="superscript"/>
      <sz val="11"/>
      <color rgb="FF000000"/>
      <name val="Arial"/>
      <family val="2"/>
    </font>
    <font>
      <vertAlign val="subscript"/>
      <sz val="11"/>
      <color theme="1"/>
      <name val="Calibri"/>
      <family val="2"/>
      <scheme val="minor"/>
    </font>
    <font>
      <b/>
      <sz val="11"/>
      <color rgb="FF0000FF"/>
      <name val="Calibri"/>
      <family val="2"/>
      <scheme val="minor"/>
    </font>
    <font>
      <b/>
      <vertAlign val="subscript"/>
      <sz val="11"/>
      <color rgb="FF0000FF"/>
      <name val="Calibri"/>
      <family val="2"/>
      <scheme val="minor"/>
    </font>
    <font>
      <sz val="11"/>
      <color rgb="FFFF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50">
    <xf numFmtId="0" fontId="0" fillId="0" borderId="0" xfId="0"/>
    <xf numFmtId="0" fontId="0" fillId="0" borderId="1" xfId="0" applyBorder="1"/>
    <xf numFmtId="2" fontId="0" fillId="0" borderId="1" xfId="0" applyNumberFormat="1" applyBorder="1"/>
    <xf numFmtId="164" fontId="0" fillId="0" borderId="0" xfId="0" applyNumberFormat="1"/>
    <xf numFmtId="0" fontId="2" fillId="0" borderId="0" xfId="0" applyFont="1"/>
    <xf numFmtId="0" fontId="2" fillId="0" borderId="0" xfId="0" applyFont="1" applyAlignment="1">
      <alignment horizontal="right"/>
    </xf>
    <xf numFmtId="0" fontId="3" fillId="0" borderId="0" xfId="0" applyFont="1" applyAlignment="1">
      <alignment horizontal="left" vertical="center" indent="2"/>
    </xf>
    <xf numFmtId="0" fontId="3" fillId="0" borderId="0" xfId="0" applyFont="1" applyAlignment="1">
      <alignment horizontal="left" vertical="center" indent="5"/>
    </xf>
    <xf numFmtId="0" fontId="3" fillId="0" borderId="0" xfId="0" applyFont="1" applyAlignment="1">
      <alignment horizontal="left" vertical="center"/>
    </xf>
    <xf numFmtId="0" fontId="1" fillId="0" borderId="0" xfId="0" applyFont="1"/>
    <xf numFmtId="0" fontId="0" fillId="0" borderId="0" xfId="0" applyAlignment="1">
      <alignment horizontal="center"/>
    </xf>
    <xf numFmtId="0" fontId="0" fillId="0" borderId="0" xfId="0" applyAlignment="1">
      <alignment horizontal="center" vertical="top"/>
    </xf>
    <xf numFmtId="0" fontId="0" fillId="0" borderId="0" xfId="0" applyAlignment="1">
      <alignment vertical="center"/>
    </xf>
    <xf numFmtId="0" fontId="3" fillId="0" borderId="0" xfId="0" applyFont="1" applyAlignment="1">
      <alignment horizontal="center" vertical="top"/>
    </xf>
    <xf numFmtId="0" fontId="0" fillId="0" borderId="1" xfId="0" applyBorder="1" applyAlignment="1">
      <alignment horizontal="left" vertical="top"/>
    </xf>
    <xf numFmtId="0" fontId="0" fillId="0" borderId="1" xfId="0" applyBorder="1" applyAlignment="1">
      <alignment horizontal="center" vertical="top"/>
    </xf>
    <xf numFmtId="0" fontId="0" fillId="0" borderId="1" xfId="0" applyBorder="1" applyAlignment="1">
      <alignment horizontal="center" vertical="top" wrapText="1"/>
    </xf>
    <xf numFmtId="0" fontId="3" fillId="0" borderId="1" xfId="0" applyFont="1" applyBorder="1"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xf>
    <xf numFmtId="0" fontId="1" fillId="0" borderId="1" xfId="0" applyFont="1" applyBorder="1" applyAlignment="1">
      <alignment horizontal="center" vertical="center"/>
    </xf>
    <xf numFmtId="164" fontId="0" fillId="0" borderId="1" xfId="0" applyNumberFormat="1" applyBorder="1" applyAlignment="1">
      <alignment horizontal="center" vertical="center"/>
    </xf>
    <xf numFmtId="0" fontId="1" fillId="2" borderId="1" xfId="0" applyFont="1" applyFill="1" applyBorder="1" applyAlignment="1">
      <alignment horizontal="center" vertical="center"/>
    </xf>
    <xf numFmtId="0" fontId="0" fillId="0" borderId="1" xfId="0" applyBorder="1" applyAlignment="1">
      <alignment horizontal="left" vertical="center"/>
    </xf>
    <xf numFmtId="0" fontId="1" fillId="0" borderId="1" xfId="0" applyFont="1" applyBorder="1" applyAlignment="1">
      <alignment vertical="center"/>
    </xf>
    <xf numFmtId="0" fontId="0" fillId="3" borderId="0" xfId="0" applyFill="1"/>
    <xf numFmtId="0" fontId="0" fillId="3" borderId="0" xfId="0" applyFill="1" applyAlignment="1">
      <alignment horizontal="center"/>
    </xf>
    <xf numFmtId="0" fontId="0" fillId="0" borderId="1" xfId="0" applyBorder="1" applyAlignment="1">
      <alignment horizontal="center"/>
    </xf>
    <xf numFmtId="2" fontId="1" fillId="2" borderId="1" xfId="0" applyNumberFormat="1" applyFont="1" applyFill="1" applyBorder="1" applyAlignment="1">
      <alignment horizontal="center" vertical="center"/>
    </xf>
    <xf numFmtId="0" fontId="0" fillId="0" borderId="2" xfId="0" applyBorder="1"/>
    <xf numFmtId="0" fontId="0" fillId="0" borderId="2" xfId="0" applyBorder="1" applyAlignment="1">
      <alignment horizontal="center"/>
    </xf>
    <xf numFmtId="0" fontId="0" fillId="0" borderId="3" xfId="0" applyBorder="1"/>
    <xf numFmtId="0" fontId="0" fillId="0" borderId="3" xfId="0" applyBorder="1" applyAlignment="1">
      <alignment horizontal="center"/>
    </xf>
    <xf numFmtId="0" fontId="10" fillId="0" borderId="1" xfId="0" applyFont="1" applyBorder="1" applyAlignment="1">
      <alignment horizontal="center" vertical="center"/>
    </xf>
    <xf numFmtId="0" fontId="10" fillId="0" borderId="1" xfId="0" applyFont="1" applyBorder="1" applyAlignment="1">
      <alignment vertical="center"/>
    </xf>
    <xf numFmtId="0" fontId="10" fillId="0" borderId="1" xfId="0" applyFont="1" applyBorder="1" applyAlignment="1">
      <alignment vertical="center" wrapText="1"/>
    </xf>
    <xf numFmtId="0" fontId="0" fillId="0" borderId="0" xfId="0" applyAlignment="1">
      <alignment horizontal="left"/>
    </xf>
    <xf numFmtId="0" fontId="0" fillId="0" borderId="0" xfId="0" applyFill="1"/>
    <xf numFmtId="0" fontId="0" fillId="0" borderId="0" xfId="0" applyFill="1" applyAlignment="1">
      <alignment horizontal="center"/>
    </xf>
    <xf numFmtId="0" fontId="0" fillId="0" borderId="0" xfId="0" applyFill="1" applyAlignment="1">
      <alignment horizontal="left"/>
    </xf>
    <xf numFmtId="164" fontId="0" fillId="0" borderId="0" xfId="0" applyNumberFormat="1" applyFill="1" applyAlignment="1">
      <alignment horizontal="center"/>
    </xf>
    <xf numFmtId="0" fontId="0" fillId="0" borderId="1" xfId="0" applyFill="1" applyBorder="1" applyAlignment="1">
      <alignment horizontal="center" vertical="center"/>
    </xf>
    <xf numFmtId="0" fontId="12" fillId="0" borderId="0" xfId="0" applyFont="1" applyFill="1"/>
    <xf numFmtId="0" fontId="12" fillId="0" borderId="0" xfId="0" applyFont="1" applyFill="1" applyAlignment="1">
      <alignment horizontal="center"/>
    </xf>
    <xf numFmtId="164" fontId="12" fillId="0" borderId="0" xfId="0" applyNumberFormat="1" applyFont="1" applyFill="1" applyAlignment="1">
      <alignment horizontal="center"/>
    </xf>
    <xf numFmtId="0" fontId="0" fillId="4" borderId="0" xfId="0" applyFill="1" applyAlignment="1">
      <alignment horizontal="center"/>
    </xf>
    <xf numFmtId="164" fontId="0" fillId="0" borderId="1" xfId="0" applyNumberFormat="1" applyBorder="1" applyAlignment="1">
      <alignment horizontal="center"/>
    </xf>
    <xf numFmtId="2" fontId="0" fillId="0" borderId="1" xfId="0" applyNumberFormat="1" applyBorder="1" applyAlignment="1">
      <alignment horizontal="center"/>
    </xf>
    <xf numFmtId="0" fontId="0" fillId="0" borderId="0" xfId="0" applyAlignment="1">
      <alignment horizontal="left" wrapText="1"/>
    </xf>
    <xf numFmtId="0" fontId="0" fillId="0" borderId="0" xfId="0" applyAlignment="1">
      <alignment horizontal="left" vertical="top" wrapText="1"/>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154780</xdr:colOff>
      <xdr:row>17</xdr:row>
      <xdr:rowOff>71436</xdr:rowOff>
    </xdr:from>
    <xdr:to>
      <xdr:col>0</xdr:col>
      <xdr:colOff>2188366</xdr:colOff>
      <xdr:row>18</xdr:row>
      <xdr:rowOff>242886</xdr:rowOff>
    </xdr:to>
    <xdr:grpSp>
      <xdr:nvGrpSpPr>
        <xdr:cNvPr id="10" name="Group 9"/>
        <xdr:cNvGrpSpPr/>
      </xdr:nvGrpSpPr>
      <xdr:grpSpPr>
        <a:xfrm>
          <a:off x="154780" y="4655342"/>
          <a:ext cx="2033586" cy="433388"/>
          <a:chOff x="14025562" y="3369468"/>
          <a:chExt cx="2033586" cy="409575"/>
        </a:xfrm>
      </xdr:grpSpPr>
      <xdr:sp macro="" textlink="">
        <xdr:nvSpPr>
          <xdr:cNvPr id="4" name="TextBox 3"/>
          <xdr:cNvSpPr txBox="1"/>
        </xdr:nvSpPr>
        <xdr:spPr bwMode="auto">
          <a:xfrm>
            <a:off x="14025562" y="3476625"/>
            <a:ext cx="535781" cy="2262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r>
              <a:rPr lang="en-US" sz="1100"/>
              <a:t>T = </a:t>
            </a:r>
            <a:r>
              <a:rPr lang="el-GR" sz="1100"/>
              <a:t>2</a:t>
            </a:r>
            <a:r>
              <a:rPr lang="en-US" sz="1100"/>
              <a:t>*</a:t>
            </a:r>
            <a:r>
              <a:rPr lang="el-GR" sz="1100"/>
              <a:t>π</a:t>
            </a:r>
            <a:r>
              <a:rPr lang="en-US" sz="1100"/>
              <a:t>*</a:t>
            </a:r>
          </a:p>
        </xdr:txBody>
      </xdr:sp>
      <xdr:sp macro="" textlink="">
        <xdr:nvSpPr>
          <xdr:cNvPr id="5" name="Double Bracket 4"/>
          <xdr:cNvSpPr/>
        </xdr:nvSpPr>
        <xdr:spPr bwMode="auto">
          <a:xfrm>
            <a:off x="14554198" y="3369468"/>
            <a:ext cx="1266825" cy="4095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p>
        </xdr:txBody>
      </xdr:sp>
      <xdr:sp macro="" textlink="">
        <xdr:nvSpPr>
          <xdr:cNvPr id="6" name="TextBox 5"/>
          <xdr:cNvSpPr txBox="1"/>
        </xdr:nvSpPr>
        <xdr:spPr bwMode="auto">
          <a:xfrm>
            <a:off x="14916148" y="3378993"/>
            <a:ext cx="266700"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r>
              <a:rPr lang="en-US" sz="1100"/>
              <a:t>L / g</a:t>
            </a:r>
          </a:p>
        </xdr:txBody>
      </xdr:sp>
      <xdr:sp macro="" textlink="">
        <xdr:nvSpPr>
          <xdr:cNvPr id="7" name="TextBox 6"/>
          <xdr:cNvSpPr txBox="1"/>
        </xdr:nvSpPr>
        <xdr:spPr bwMode="auto">
          <a:xfrm>
            <a:off x="14630398" y="3569493"/>
            <a:ext cx="1123950"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r>
              <a:rPr lang="el-GR" sz="1100"/>
              <a:t>π</a:t>
            </a:r>
            <a:r>
              <a:rPr lang="en-US" sz="1100"/>
              <a:t>/2</a:t>
            </a:r>
            <a:r>
              <a:rPr lang="en-US" sz="1100" baseline="0"/>
              <a:t>*tanh(</a:t>
            </a:r>
            <a:r>
              <a:rPr lang="el-GR" sz="1100">
                <a:solidFill>
                  <a:schemeClr val="dk1"/>
                </a:solidFill>
                <a:effectLst/>
                <a:latin typeface="+mn-lt"/>
                <a:ea typeface="+mn-ea"/>
                <a:cs typeface="+mn-cs"/>
              </a:rPr>
              <a:t>π</a:t>
            </a:r>
            <a:r>
              <a:rPr lang="en-US" sz="1100">
                <a:solidFill>
                  <a:schemeClr val="dk1"/>
                </a:solidFill>
                <a:effectLst/>
                <a:latin typeface="+mn-lt"/>
                <a:ea typeface="+mn-ea"/>
                <a:cs typeface="+mn-cs"/>
              </a:rPr>
              <a:t>/2*H/L)</a:t>
            </a:r>
            <a:endParaRPr lang="en-US" sz="1100"/>
          </a:p>
        </xdr:txBody>
      </xdr:sp>
      <xdr:cxnSp macro="">
        <xdr:nvCxnSpPr>
          <xdr:cNvPr id="8" name="Straight Connector 7"/>
          <xdr:cNvCxnSpPr/>
        </xdr:nvCxnSpPr>
        <xdr:spPr bwMode="auto">
          <a:xfrm>
            <a:off x="14592298" y="3579018"/>
            <a:ext cx="1143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 name="TextBox 8"/>
          <xdr:cNvSpPr txBox="1"/>
        </xdr:nvSpPr>
        <xdr:spPr bwMode="auto">
          <a:xfrm>
            <a:off x="15849598" y="3369468"/>
            <a:ext cx="209550"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r>
              <a:rPr lang="en-US" sz="900"/>
              <a:t>1/2</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9"/>
  <sheetViews>
    <sheetView topLeftCell="O225" workbookViewId="0">
      <selection activeCell="O2" sqref="O2:Q249"/>
    </sheetView>
  </sheetViews>
  <sheetFormatPr defaultRowHeight="15" x14ac:dyDescent="0.25"/>
  <sheetData>
    <row r="1" spans="1:17" x14ac:dyDescent="0.25">
      <c r="A1" t="s">
        <v>0</v>
      </c>
      <c r="C1" t="s">
        <v>1</v>
      </c>
      <c r="D1" t="s">
        <v>2</v>
      </c>
      <c r="E1" t="s">
        <v>1</v>
      </c>
      <c r="F1" t="s">
        <v>3</v>
      </c>
    </row>
    <row r="2" spans="1:17" x14ac:dyDescent="0.25">
      <c r="A2" t="s">
        <v>4</v>
      </c>
      <c r="B2" t="s">
        <v>5</v>
      </c>
      <c r="C2" t="s">
        <v>6</v>
      </c>
      <c r="D2" t="s">
        <v>7</v>
      </c>
      <c r="E2" t="s">
        <v>8</v>
      </c>
      <c r="F2" t="s">
        <v>9</v>
      </c>
      <c r="G2" t="s">
        <v>10</v>
      </c>
      <c r="H2" t="s">
        <v>11</v>
      </c>
      <c r="J2" t="s">
        <v>16</v>
      </c>
      <c r="K2" s="1" t="s">
        <v>13</v>
      </c>
      <c r="L2" s="1"/>
      <c r="M2" s="1"/>
      <c r="O2" t="s">
        <v>13</v>
      </c>
    </row>
    <row r="3" spans="1:17" x14ac:dyDescent="0.25">
      <c r="A3">
        <v>2001</v>
      </c>
      <c r="B3" t="s">
        <v>12</v>
      </c>
      <c r="C3">
        <v>53.225000000000001</v>
      </c>
      <c r="D3">
        <v>245.48500000000001</v>
      </c>
      <c r="E3">
        <v>54.54</v>
      </c>
      <c r="F3">
        <v>0</v>
      </c>
      <c r="G3">
        <v>0</v>
      </c>
      <c r="H3">
        <v>0</v>
      </c>
      <c r="J3">
        <v>8.3000000000000004E-2</v>
      </c>
      <c r="K3" s="1">
        <f>A3</f>
        <v>2001</v>
      </c>
      <c r="L3" s="1" t="s">
        <v>14</v>
      </c>
      <c r="M3" s="2">
        <f>D3*J3</f>
        <v>20.375255000000003</v>
      </c>
      <c r="O3" s="1">
        <f>A3</f>
        <v>2001</v>
      </c>
      <c r="P3" s="1" t="s">
        <v>15</v>
      </c>
      <c r="Q3" s="2">
        <f>D3*J3</f>
        <v>20.375255000000003</v>
      </c>
    </row>
    <row r="4" spans="1:17" x14ac:dyDescent="0.25">
      <c r="A4">
        <v>2002</v>
      </c>
      <c r="B4" t="s">
        <v>12</v>
      </c>
      <c r="C4">
        <v>-10.933</v>
      </c>
      <c r="D4">
        <v>303.41300000000001</v>
      </c>
      <c r="E4">
        <v>-9.9469999999999992</v>
      </c>
      <c r="F4">
        <v>0</v>
      </c>
      <c r="G4">
        <v>0</v>
      </c>
      <c r="H4">
        <v>0</v>
      </c>
      <c r="J4">
        <f>J3</f>
        <v>8.3000000000000004E-2</v>
      </c>
      <c r="K4" s="1">
        <f t="shared" ref="K4:K67" si="0">A4</f>
        <v>2002</v>
      </c>
      <c r="L4" s="1" t="s">
        <v>14</v>
      </c>
      <c r="M4" s="2">
        <f t="shared" ref="M4:M67" si="1">D4*J4</f>
        <v>25.183279000000002</v>
      </c>
      <c r="O4" s="1">
        <f t="shared" ref="O4:O67" si="2">A4</f>
        <v>2002</v>
      </c>
      <c r="P4" s="1" t="s">
        <v>15</v>
      </c>
      <c r="Q4" s="2">
        <f t="shared" ref="Q4:Q67" si="3">D4*J4</f>
        <v>25.183279000000002</v>
      </c>
    </row>
    <row r="5" spans="1:17" x14ac:dyDescent="0.25">
      <c r="A5">
        <v>2003</v>
      </c>
      <c r="B5" t="s">
        <v>12</v>
      </c>
      <c r="C5">
        <v>-4.016</v>
      </c>
      <c r="D5">
        <v>298.52</v>
      </c>
      <c r="E5">
        <v>-7.9809999999999999</v>
      </c>
      <c r="F5">
        <v>0</v>
      </c>
      <c r="G5">
        <v>0</v>
      </c>
      <c r="H5">
        <v>0</v>
      </c>
      <c r="J5">
        <f t="shared" ref="J5:J68" si="4">J4</f>
        <v>8.3000000000000004E-2</v>
      </c>
      <c r="K5" s="1">
        <f t="shared" si="0"/>
        <v>2003</v>
      </c>
      <c r="L5" s="1" t="s">
        <v>14</v>
      </c>
      <c r="M5" s="2">
        <f t="shared" si="1"/>
        <v>24.777159999999999</v>
      </c>
      <c r="O5" s="1">
        <f t="shared" si="2"/>
        <v>2003</v>
      </c>
      <c r="P5" s="1" t="s">
        <v>15</v>
      </c>
      <c r="Q5" s="2">
        <f t="shared" si="3"/>
        <v>24.777159999999999</v>
      </c>
    </row>
    <row r="6" spans="1:17" x14ac:dyDescent="0.25">
      <c r="A6">
        <v>2004</v>
      </c>
      <c r="B6" t="s">
        <v>12</v>
      </c>
      <c r="C6">
        <v>-2.1789999999999998</v>
      </c>
      <c r="D6">
        <v>297.28800000000001</v>
      </c>
      <c r="E6">
        <v>-7.5810000000000004</v>
      </c>
      <c r="F6">
        <v>0</v>
      </c>
      <c r="G6">
        <v>0</v>
      </c>
      <c r="H6">
        <v>0</v>
      </c>
      <c r="J6">
        <f t="shared" si="4"/>
        <v>8.3000000000000004E-2</v>
      </c>
      <c r="K6" s="1">
        <f t="shared" si="0"/>
        <v>2004</v>
      </c>
      <c r="L6" s="1" t="s">
        <v>14</v>
      </c>
      <c r="M6" s="2">
        <f t="shared" si="1"/>
        <v>24.674904000000002</v>
      </c>
      <c r="O6" s="1">
        <f t="shared" si="2"/>
        <v>2004</v>
      </c>
      <c r="P6" s="1" t="s">
        <v>15</v>
      </c>
      <c r="Q6" s="2">
        <f t="shared" si="3"/>
        <v>24.674904000000002</v>
      </c>
    </row>
    <row r="7" spans="1:17" x14ac:dyDescent="0.25">
      <c r="A7">
        <v>2005</v>
      </c>
      <c r="B7" t="s">
        <v>12</v>
      </c>
      <c r="C7">
        <v>-0.57099999999999995</v>
      </c>
      <c r="D7">
        <v>300.19900000000001</v>
      </c>
      <c r="E7">
        <v>-7.5979999999999999</v>
      </c>
      <c r="F7">
        <v>0</v>
      </c>
      <c r="G7">
        <v>0</v>
      </c>
      <c r="H7">
        <v>0</v>
      </c>
      <c r="J7">
        <f t="shared" si="4"/>
        <v>8.3000000000000004E-2</v>
      </c>
      <c r="K7" s="1">
        <f t="shared" si="0"/>
        <v>2005</v>
      </c>
      <c r="L7" s="1" t="s">
        <v>14</v>
      </c>
      <c r="M7" s="2">
        <f t="shared" si="1"/>
        <v>24.916517000000002</v>
      </c>
      <c r="O7" s="1">
        <f t="shared" si="2"/>
        <v>2005</v>
      </c>
      <c r="P7" s="1" t="s">
        <v>15</v>
      </c>
      <c r="Q7" s="2">
        <f t="shared" si="3"/>
        <v>24.916517000000002</v>
      </c>
    </row>
    <row r="8" spans="1:17" x14ac:dyDescent="0.25">
      <c r="A8">
        <v>2006</v>
      </c>
      <c r="B8" t="s">
        <v>12</v>
      </c>
      <c r="C8">
        <v>7.5679999999999996</v>
      </c>
      <c r="D8">
        <v>315.01499999999999</v>
      </c>
      <c r="E8">
        <v>-8.4870000000000001</v>
      </c>
      <c r="F8">
        <v>0</v>
      </c>
      <c r="G8">
        <v>0</v>
      </c>
      <c r="H8">
        <v>0</v>
      </c>
      <c r="J8">
        <f t="shared" si="4"/>
        <v>8.3000000000000004E-2</v>
      </c>
      <c r="K8" s="1">
        <f t="shared" si="0"/>
        <v>2006</v>
      </c>
      <c r="L8" s="1" t="s">
        <v>14</v>
      </c>
      <c r="M8" s="2">
        <f t="shared" si="1"/>
        <v>26.146245</v>
      </c>
      <c r="O8" s="1">
        <f t="shared" si="2"/>
        <v>2006</v>
      </c>
      <c r="P8" s="1" t="s">
        <v>15</v>
      </c>
      <c r="Q8" s="2">
        <f t="shared" si="3"/>
        <v>26.146245</v>
      </c>
    </row>
    <row r="9" spans="1:17" x14ac:dyDescent="0.25">
      <c r="A9">
        <v>2007</v>
      </c>
      <c r="B9" t="s">
        <v>12</v>
      </c>
      <c r="C9">
        <v>28.06</v>
      </c>
      <c r="D9">
        <v>351.25</v>
      </c>
      <c r="E9">
        <v>-13.052</v>
      </c>
      <c r="F9">
        <v>0</v>
      </c>
      <c r="G9">
        <v>0</v>
      </c>
      <c r="H9">
        <v>0</v>
      </c>
      <c r="J9">
        <f t="shared" si="4"/>
        <v>8.3000000000000004E-2</v>
      </c>
      <c r="K9" s="1">
        <f t="shared" si="0"/>
        <v>2007</v>
      </c>
      <c r="L9" s="1" t="s">
        <v>14</v>
      </c>
      <c r="M9" s="2">
        <f t="shared" si="1"/>
        <v>29.153750000000002</v>
      </c>
      <c r="O9" s="1">
        <f t="shared" si="2"/>
        <v>2007</v>
      </c>
      <c r="P9" s="1" t="s">
        <v>15</v>
      </c>
      <c r="Q9" s="2">
        <f t="shared" si="3"/>
        <v>29.153750000000002</v>
      </c>
    </row>
    <row r="10" spans="1:17" x14ac:dyDescent="0.25">
      <c r="A10">
        <v>2008</v>
      </c>
      <c r="B10" t="s">
        <v>12</v>
      </c>
      <c r="C10">
        <v>-73.582999999999998</v>
      </c>
      <c r="D10">
        <v>310.04599999999999</v>
      </c>
      <c r="E10">
        <v>67.843999999999994</v>
      </c>
      <c r="F10">
        <v>0</v>
      </c>
      <c r="G10">
        <v>0</v>
      </c>
      <c r="H10">
        <v>0</v>
      </c>
      <c r="J10">
        <f t="shared" si="4"/>
        <v>8.3000000000000004E-2</v>
      </c>
      <c r="K10" s="1">
        <f t="shared" si="0"/>
        <v>2008</v>
      </c>
      <c r="L10" s="1" t="s">
        <v>14</v>
      </c>
      <c r="M10" s="2">
        <f t="shared" si="1"/>
        <v>25.733817999999999</v>
      </c>
      <c r="O10" s="1">
        <f t="shared" si="2"/>
        <v>2008</v>
      </c>
      <c r="P10" s="1" t="s">
        <v>15</v>
      </c>
      <c r="Q10" s="2">
        <f t="shared" si="3"/>
        <v>25.733817999999999</v>
      </c>
    </row>
    <row r="11" spans="1:17" x14ac:dyDescent="0.25">
      <c r="A11">
        <v>2009</v>
      </c>
      <c r="B11" t="s">
        <v>12</v>
      </c>
      <c r="C11">
        <v>-1.91</v>
      </c>
      <c r="D11">
        <v>327.298</v>
      </c>
      <c r="E11">
        <v>-40.997999999999998</v>
      </c>
      <c r="F11">
        <v>0</v>
      </c>
      <c r="G11">
        <v>0</v>
      </c>
      <c r="H11">
        <v>0</v>
      </c>
      <c r="J11">
        <f t="shared" si="4"/>
        <v>8.3000000000000004E-2</v>
      </c>
      <c r="K11" s="1">
        <f t="shared" si="0"/>
        <v>2009</v>
      </c>
      <c r="L11" s="1" t="s">
        <v>14</v>
      </c>
      <c r="M11" s="2">
        <f t="shared" si="1"/>
        <v>27.165734</v>
      </c>
      <c r="O11" s="1">
        <f t="shared" si="2"/>
        <v>2009</v>
      </c>
      <c r="P11" s="1" t="s">
        <v>15</v>
      </c>
      <c r="Q11" s="2">
        <f t="shared" si="3"/>
        <v>27.165734</v>
      </c>
    </row>
    <row r="12" spans="1:17" x14ac:dyDescent="0.25">
      <c r="A12">
        <v>2010</v>
      </c>
      <c r="B12" t="s">
        <v>12</v>
      </c>
      <c r="C12">
        <v>1.637</v>
      </c>
      <c r="D12">
        <v>150.08500000000001</v>
      </c>
      <c r="E12">
        <v>-31.116</v>
      </c>
      <c r="F12">
        <v>0</v>
      </c>
      <c r="G12">
        <v>0</v>
      </c>
      <c r="H12">
        <v>0</v>
      </c>
      <c r="J12">
        <f t="shared" si="4"/>
        <v>8.3000000000000004E-2</v>
      </c>
      <c r="K12" s="1">
        <f t="shared" si="0"/>
        <v>2010</v>
      </c>
      <c r="L12" s="1" t="s">
        <v>14</v>
      </c>
      <c r="M12" s="2">
        <f t="shared" si="1"/>
        <v>12.457055</v>
      </c>
      <c r="O12" s="1">
        <f t="shared" si="2"/>
        <v>2010</v>
      </c>
      <c r="P12" s="1" t="s">
        <v>15</v>
      </c>
      <c r="Q12" s="2">
        <f t="shared" si="3"/>
        <v>12.457055</v>
      </c>
    </row>
    <row r="13" spans="1:17" x14ac:dyDescent="0.25">
      <c r="A13">
        <v>2011</v>
      </c>
      <c r="B13" t="s">
        <v>12</v>
      </c>
      <c r="C13">
        <v>0.80200000000000005</v>
      </c>
      <c r="D13">
        <v>157.297</v>
      </c>
      <c r="E13">
        <v>-24.901</v>
      </c>
      <c r="F13">
        <v>0</v>
      </c>
      <c r="G13">
        <v>0</v>
      </c>
      <c r="H13">
        <v>0</v>
      </c>
      <c r="J13">
        <f t="shared" si="4"/>
        <v>8.3000000000000004E-2</v>
      </c>
      <c r="K13" s="1">
        <f t="shared" si="0"/>
        <v>2011</v>
      </c>
      <c r="L13" s="1" t="s">
        <v>14</v>
      </c>
      <c r="M13" s="2">
        <f t="shared" si="1"/>
        <v>13.055651000000001</v>
      </c>
      <c r="O13" s="1">
        <f t="shared" si="2"/>
        <v>2011</v>
      </c>
      <c r="P13" s="1" t="s">
        <v>15</v>
      </c>
      <c r="Q13" s="2">
        <f t="shared" si="3"/>
        <v>13.055651000000001</v>
      </c>
    </row>
    <row r="14" spans="1:17" x14ac:dyDescent="0.25">
      <c r="A14">
        <v>2012</v>
      </c>
      <c r="B14" t="s">
        <v>12</v>
      </c>
      <c r="C14">
        <v>0.161</v>
      </c>
      <c r="D14">
        <v>157.672</v>
      </c>
      <c r="E14">
        <v>-23.52</v>
      </c>
      <c r="F14">
        <v>0</v>
      </c>
      <c r="G14">
        <v>0</v>
      </c>
      <c r="H14">
        <v>0</v>
      </c>
      <c r="J14">
        <f t="shared" si="4"/>
        <v>8.3000000000000004E-2</v>
      </c>
      <c r="K14" s="1">
        <f t="shared" si="0"/>
        <v>2012</v>
      </c>
      <c r="L14" s="1" t="s">
        <v>14</v>
      </c>
      <c r="M14" s="2">
        <f t="shared" si="1"/>
        <v>13.086776</v>
      </c>
      <c r="O14" s="1">
        <f t="shared" si="2"/>
        <v>2012</v>
      </c>
      <c r="P14" s="1" t="s">
        <v>15</v>
      </c>
      <c r="Q14" s="2">
        <f t="shared" si="3"/>
        <v>13.086776</v>
      </c>
    </row>
    <row r="15" spans="1:17" x14ac:dyDescent="0.25">
      <c r="A15">
        <v>2013</v>
      </c>
      <c r="B15" t="s">
        <v>12</v>
      </c>
      <c r="C15">
        <v>0.50600000000000001</v>
      </c>
      <c r="D15">
        <v>158.65799999999999</v>
      </c>
      <c r="E15">
        <v>-23.65</v>
      </c>
      <c r="F15">
        <v>0</v>
      </c>
      <c r="G15">
        <v>0</v>
      </c>
      <c r="H15">
        <v>0</v>
      </c>
      <c r="J15">
        <f t="shared" si="4"/>
        <v>8.3000000000000004E-2</v>
      </c>
      <c r="K15" s="1">
        <f t="shared" si="0"/>
        <v>2013</v>
      </c>
      <c r="L15" s="1" t="s">
        <v>14</v>
      </c>
      <c r="M15" s="2">
        <f t="shared" si="1"/>
        <v>13.168614</v>
      </c>
      <c r="O15" s="1">
        <f t="shared" si="2"/>
        <v>2013</v>
      </c>
      <c r="P15" s="1" t="s">
        <v>15</v>
      </c>
      <c r="Q15" s="2">
        <f t="shared" si="3"/>
        <v>13.168614</v>
      </c>
    </row>
    <row r="16" spans="1:17" x14ac:dyDescent="0.25">
      <c r="A16">
        <v>2014</v>
      </c>
      <c r="B16" t="s">
        <v>12</v>
      </c>
      <c r="C16">
        <v>1.3680000000000001</v>
      </c>
      <c r="D16">
        <v>152.71</v>
      </c>
      <c r="E16">
        <v>-25.707000000000001</v>
      </c>
      <c r="F16">
        <v>0</v>
      </c>
      <c r="G16">
        <v>0</v>
      </c>
      <c r="H16">
        <v>0</v>
      </c>
      <c r="J16">
        <f t="shared" si="4"/>
        <v>8.3000000000000004E-2</v>
      </c>
      <c r="K16" s="1">
        <f t="shared" si="0"/>
        <v>2014</v>
      </c>
      <c r="L16" s="1" t="s">
        <v>14</v>
      </c>
      <c r="M16" s="2">
        <f t="shared" si="1"/>
        <v>12.674930000000002</v>
      </c>
      <c r="O16" s="1">
        <f t="shared" si="2"/>
        <v>2014</v>
      </c>
      <c r="P16" s="1" t="s">
        <v>15</v>
      </c>
      <c r="Q16" s="2">
        <f t="shared" si="3"/>
        <v>12.674930000000002</v>
      </c>
    </row>
    <row r="17" spans="1:17" x14ac:dyDescent="0.25">
      <c r="A17">
        <v>2015</v>
      </c>
      <c r="B17" t="s">
        <v>12</v>
      </c>
      <c r="C17">
        <v>0.87</v>
      </c>
      <c r="D17">
        <v>180.41300000000001</v>
      </c>
      <c r="E17">
        <v>-32.628</v>
      </c>
      <c r="F17">
        <v>0</v>
      </c>
      <c r="G17">
        <v>0</v>
      </c>
      <c r="H17">
        <v>0</v>
      </c>
      <c r="J17">
        <f t="shared" si="4"/>
        <v>8.3000000000000004E-2</v>
      </c>
      <c r="K17" s="1">
        <f t="shared" si="0"/>
        <v>2015</v>
      </c>
      <c r="L17" s="1" t="s">
        <v>14</v>
      </c>
      <c r="M17" s="2">
        <f t="shared" si="1"/>
        <v>14.974279000000001</v>
      </c>
      <c r="O17" s="1">
        <f t="shared" si="2"/>
        <v>2015</v>
      </c>
      <c r="P17" s="1" t="s">
        <v>15</v>
      </c>
      <c r="Q17" s="2">
        <f t="shared" si="3"/>
        <v>14.974279000000001</v>
      </c>
    </row>
    <row r="18" spans="1:17" x14ac:dyDescent="0.25">
      <c r="A18">
        <v>2016</v>
      </c>
      <c r="B18" t="s">
        <v>12</v>
      </c>
      <c r="C18">
        <v>5.1950000000000003</v>
      </c>
      <c r="D18">
        <v>348.89699999999999</v>
      </c>
      <c r="E18">
        <v>-36.024000000000001</v>
      </c>
      <c r="F18">
        <v>0</v>
      </c>
      <c r="G18">
        <v>0</v>
      </c>
      <c r="H18">
        <v>0</v>
      </c>
      <c r="J18">
        <f t="shared" si="4"/>
        <v>8.3000000000000004E-2</v>
      </c>
      <c r="K18" s="1">
        <f t="shared" si="0"/>
        <v>2016</v>
      </c>
      <c r="L18" s="1" t="s">
        <v>14</v>
      </c>
      <c r="M18" s="2">
        <f t="shared" si="1"/>
        <v>28.958451</v>
      </c>
      <c r="O18" s="1">
        <f t="shared" si="2"/>
        <v>2016</v>
      </c>
      <c r="P18" s="1" t="s">
        <v>15</v>
      </c>
      <c r="Q18" s="2">
        <f t="shared" si="3"/>
        <v>28.958451</v>
      </c>
    </row>
    <row r="19" spans="1:17" x14ac:dyDescent="0.25">
      <c r="A19">
        <v>2017</v>
      </c>
      <c r="B19" t="s">
        <v>12</v>
      </c>
      <c r="C19">
        <v>35.826000000000001</v>
      </c>
      <c r="D19">
        <v>125.789</v>
      </c>
      <c r="E19">
        <v>25.39</v>
      </c>
      <c r="F19">
        <v>0</v>
      </c>
      <c r="G19">
        <v>0</v>
      </c>
      <c r="H19">
        <v>0</v>
      </c>
      <c r="J19">
        <f t="shared" si="4"/>
        <v>8.3000000000000004E-2</v>
      </c>
      <c r="K19" s="1">
        <f t="shared" si="0"/>
        <v>2017</v>
      </c>
      <c r="L19" s="1" t="s">
        <v>14</v>
      </c>
      <c r="M19" s="2">
        <f t="shared" si="1"/>
        <v>10.440487000000001</v>
      </c>
      <c r="O19" s="1">
        <f t="shared" si="2"/>
        <v>2017</v>
      </c>
      <c r="P19" s="1" t="s">
        <v>15</v>
      </c>
      <c r="Q19" s="2">
        <f t="shared" si="3"/>
        <v>10.440487000000001</v>
      </c>
    </row>
    <row r="20" spans="1:17" x14ac:dyDescent="0.25">
      <c r="A20">
        <v>2018</v>
      </c>
      <c r="B20" t="s">
        <v>12</v>
      </c>
      <c r="C20">
        <v>4.5579999999999998</v>
      </c>
      <c r="D20">
        <v>204.71199999999999</v>
      </c>
      <c r="E20">
        <v>2.1219999999999999</v>
      </c>
      <c r="F20">
        <v>0</v>
      </c>
      <c r="G20">
        <v>0</v>
      </c>
      <c r="H20">
        <v>0</v>
      </c>
      <c r="J20">
        <f t="shared" si="4"/>
        <v>8.3000000000000004E-2</v>
      </c>
      <c r="K20" s="1">
        <f t="shared" si="0"/>
        <v>2018</v>
      </c>
      <c r="L20" s="1" t="s">
        <v>14</v>
      </c>
      <c r="M20" s="2">
        <f t="shared" si="1"/>
        <v>16.991095999999999</v>
      </c>
      <c r="O20" s="1">
        <f t="shared" si="2"/>
        <v>2018</v>
      </c>
      <c r="P20" s="1" t="s">
        <v>15</v>
      </c>
      <c r="Q20" s="2">
        <f t="shared" si="3"/>
        <v>16.991095999999999</v>
      </c>
    </row>
    <row r="21" spans="1:17" x14ac:dyDescent="0.25">
      <c r="A21">
        <v>2019</v>
      </c>
      <c r="B21" t="s">
        <v>12</v>
      </c>
      <c r="C21">
        <v>-20.439</v>
      </c>
      <c r="D21">
        <v>301.86099999999999</v>
      </c>
      <c r="E21">
        <v>-10.638</v>
      </c>
      <c r="F21">
        <v>0</v>
      </c>
      <c r="G21">
        <v>0</v>
      </c>
      <c r="H21">
        <v>0</v>
      </c>
      <c r="J21">
        <f t="shared" si="4"/>
        <v>8.3000000000000004E-2</v>
      </c>
      <c r="K21" s="1">
        <f t="shared" si="0"/>
        <v>2019</v>
      </c>
      <c r="L21" s="1" t="s">
        <v>14</v>
      </c>
      <c r="M21" s="2">
        <f t="shared" si="1"/>
        <v>25.054463000000002</v>
      </c>
      <c r="O21" s="1">
        <f t="shared" si="2"/>
        <v>2019</v>
      </c>
      <c r="P21" s="1" t="s">
        <v>15</v>
      </c>
      <c r="Q21" s="2">
        <f t="shared" si="3"/>
        <v>25.054463000000002</v>
      </c>
    </row>
    <row r="22" spans="1:17" x14ac:dyDescent="0.25">
      <c r="A22">
        <v>2020</v>
      </c>
      <c r="B22" t="s">
        <v>12</v>
      </c>
      <c r="C22">
        <v>0.99399999999999999</v>
      </c>
      <c r="D22">
        <v>375.45</v>
      </c>
      <c r="E22">
        <v>-39.113999999999997</v>
      </c>
      <c r="F22">
        <v>0</v>
      </c>
      <c r="G22">
        <v>0</v>
      </c>
      <c r="H22">
        <v>0</v>
      </c>
      <c r="J22">
        <f t="shared" si="4"/>
        <v>8.3000000000000004E-2</v>
      </c>
      <c r="K22" s="1">
        <f t="shared" si="0"/>
        <v>2020</v>
      </c>
      <c r="L22" s="1" t="s">
        <v>14</v>
      </c>
      <c r="M22" s="2">
        <f t="shared" si="1"/>
        <v>31.16235</v>
      </c>
      <c r="O22" s="1">
        <f t="shared" si="2"/>
        <v>2020</v>
      </c>
      <c r="P22" s="1" t="s">
        <v>15</v>
      </c>
      <c r="Q22" s="2">
        <f t="shared" si="3"/>
        <v>31.16235</v>
      </c>
    </row>
    <row r="23" spans="1:17" x14ac:dyDescent="0.25">
      <c r="A23">
        <v>2021</v>
      </c>
      <c r="B23" t="s">
        <v>12</v>
      </c>
      <c r="C23">
        <v>5.1509999999999998</v>
      </c>
      <c r="D23">
        <v>381.06099999999998</v>
      </c>
      <c r="E23">
        <v>-10.47</v>
      </c>
      <c r="F23">
        <v>0</v>
      </c>
      <c r="G23">
        <v>0</v>
      </c>
      <c r="H23">
        <v>0</v>
      </c>
      <c r="J23">
        <f t="shared" si="4"/>
        <v>8.3000000000000004E-2</v>
      </c>
      <c r="K23" s="1">
        <f t="shared" si="0"/>
        <v>2021</v>
      </c>
      <c r="L23" s="1" t="s">
        <v>14</v>
      </c>
      <c r="M23" s="2">
        <f t="shared" si="1"/>
        <v>31.628063000000001</v>
      </c>
      <c r="O23" s="1">
        <f t="shared" si="2"/>
        <v>2021</v>
      </c>
      <c r="P23" s="1" t="s">
        <v>15</v>
      </c>
      <c r="Q23" s="2">
        <f t="shared" si="3"/>
        <v>31.628063000000001</v>
      </c>
    </row>
    <row r="24" spans="1:17" x14ac:dyDescent="0.25">
      <c r="A24">
        <v>2022</v>
      </c>
      <c r="B24" t="s">
        <v>12</v>
      </c>
      <c r="C24">
        <v>7.9000000000000001E-2</v>
      </c>
      <c r="D24">
        <v>368.68900000000002</v>
      </c>
      <c r="E24">
        <v>-6.75</v>
      </c>
      <c r="F24">
        <v>0</v>
      </c>
      <c r="G24">
        <v>0</v>
      </c>
      <c r="H24">
        <v>0</v>
      </c>
      <c r="J24">
        <f t="shared" si="4"/>
        <v>8.3000000000000004E-2</v>
      </c>
      <c r="K24" s="1">
        <f t="shared" si="0"/>
        <v>2022</v>
      </c>
      <c r="L24" s="1" t="s">
        <v>14</v>
      </c>
      <c r="M24" s="2">
        <f t="shared" si="1"/>
        <v>30.601187000000003</v>
      </c>
      <c r="O24" s="1">
        <f t="shared" si="2"/>
        <v>2022</v>
      </c>
      <c r="P24" s="1" t="s">
        <v>15</v>
      </c>
      <c r="Q24" s="2">
        <f t="shared" si="3"/>
        <v>30.601187000000003</v>
      </c>
    </row>
    <row r="25" spans="1:17" x14ac:dyDescent="0.25">
      <c r="A25">
        <v>2023</v>
      </c>
      <c r="B25" t="s">
        <v>12</v>
      </c>
      <c r="C25">
        <v>0.17699999999999999</v>
      </c>
      <c r="D25">
        <v>365.14699999999999</v>
      </c>
      <c r="E25">
        <v>-6.2770000000000001</v>
      </c>
      <c r="F25">
        <v>0</v>
      </c>
      <c r="G25">
        <v>0</v>
      </c>
      <c r="H25">
        <v>0</v>
      </c>
      <c r="J25">
        <f t="shared" si="4"/>
        <v>8.3000000000000004E-2</v>
      </c>
      <c r="K25" s="1">
        <f t="shared" si="0"/>
        <v>2023</v>
      </c>
      <c r="L25" s="1" t="s">
        <v>14</v>
      </c>
      <c r="M25" s="2">
        <f t="shared" si="1"/>
        <v>30.307200999999999</v>
      </c>
      <c r="O25" s="1">
        <f t="shared" si="2"/>
        <v>2023</v>
      </c>
      <c r="P25" s="1" t="s">
        <v>15</v>
      </c>
      <c r="Q25" s="2">
        <f t="shared" si="3"/>
        <v>30.307200999999999</v>
      </c>
    </row>
    <row r="26" spans="1:17" x14ac:dyDescent="0.25">
      <c r="A26">
        <v>2024</v>
      </c>
      <c r="B26" t="s">
        <v>12</v>
      </c>
      <c r="C26">
        <v>2.0699999999999998</v>
      </c>
      <c r="D26">
        <v>365.00299999999999</v>
      </c>
      <c r="E26">
        <v>-6.4640000000000004</v>
      </c>
      <c r="F26">
        <v>0</v>
      </c>
      <c r="G26">
        <v>0</v>
      </c>
      <c r="H26">
        <v>0</v>
      </c>
      <c r="J26">
        <f t="shared" si="4"/>
        <v>8.3000000000000004E-2</v>
      </c>
      <c r="K26" s="1">
        <f t="shared" si="0"/>
        <v>2024</v>
      </c>
      <c r="L26" s="1" t="s">
        <v>14</v>
      </c>
      <c r="M26" s="2">
        <f t="shared" si="1"/>
        <v>30.295249000000002</v>
      </c>
      <c r="O26" s="1">
        <f t="shared" si="2"/>
        <v>2024</v>
      </c>
      <c r="P26" s="1" t="s">
        <v>15</v>
      </c>
      <c r="Q26" s="2">
        <f t="shared" si="3"/>
        <v>30.295249000000002</v>
      </c>
    </row>
    <row r="27" spans="1:17" x14ac:dyDescent="0.25">
      <c r="A27">
        <v>2025</v>
      </c>
      <c r="B27" t="s">
        <v>12</v>
      </c>
      <c r="C27">
        <v>7.242</v>
      </c>
      <c r="D27">
        <v>371.858</v>
      </c>
      <c r="E27">
        <v>-6.9809999999999999</v>
      </c>
      <c r="F27">
        <v>0</v>
      </c>
      <c r="G27">
        <v>0</v>
      </c>
      <c r="H27">
        <v>0</v>
      </c>
      <c r="J27">
        <f t="shared" si="4"/>
        <v>8.3000000000000004E-2</v>
      </c>
      <c r="K27" s="1">
        <f t="shared" si="0"/>
        <v>2025</v>
      </c>
      <c r="L27" s="1" t="s">
        <v>14</v>
      </c>
      <c r="M27" s="2">
        <f t="shared" si="1"/>
        <v>30.864214</v>
      </c>
      <c r="O27" s="1">
        <f t="shared" si="2"/>
        <v>2025</v>
      </c>
      <c r="P27" s="1" t="s">
        <v>15</v>
      </c>
      <c r="Q27" s="2">
        <f t="shared" si="3"/>
        <v>30.864214</v>
      </c>
    </row>
    <row r="28" spans="1:17" x14ac:dyDescent="0.25">
      <c r="A28">
        <v>2026</v>
      </c>
      <c r="B28" t="s">
        <v>12</v>
      </c>
      <c r="C28">
        <v>12.573</v>
      </c>
      <c r="D28">
        <v>384.47500000000002</v>
      </c>
      <c r="E28">
        <v>-11.413</v>
      </c>
      <c r="F28">
        <v>0</v>
      </c>
      <c r="G28">
        <v>0</v>
      </c>
      <c r="H28">
        <v>0</v>
      </c>
      <c r="J28">
        <f t="shared" si="4"/>
        <v>8.3000000000000004E-2</v>
      </c>
      <c r="K28" s="1">
        <f t="shared" si="0"/>
        <v>2026</v>
      </c>
      <c r="L28" s="1" t="s">
        <v>14</v>
      </c>
      <c r="M28" s="2">
        <f t="shared" si="1"/>
        <v>31.911425000000005</v>
      </c>
      <c r="O28" s="1">
        <f t="shared" si="2"/>
        <v>2026</v>
      </c>
      <c r="P28" s="1" t="s">
        <v>15</v>
      </c>
      <c r="Q28" s="2">
        <f t="shared" si="3"/>
        <v>31.911425000000005</v>
      </c>
    </row>
    <row r="29" spans="1:17" x14ac:dyDescent="0.25">
      <c r="A29">
        <v>2027</v>
      </c>
      <c r="B29" t="s">
        <v>12</v>
      </c>
      <c r="C29">
        <v>-58.567</v>
      </c>
      <c r="D29">
        <v>423.642</v>
      </c>
      <c r="E29">
        <v>-52.177999999999997</v>
      </c>
      <c r="F29">
        <v>0</v>
      </c>
      <c r="G29">
        <v>0</v>
      </c>
      <c r="H29">
        <v>0</v>
      </c>
      <c r="J29">
        <f t="shared" si="4"/>
        <v>8.3000000000000004E-2</v>
      </c>
      <c r="K29" s="1">
        <f t="shared" si="0"/>
        <v>2027</v>
      </c>
      <c r="L29" s="1" t="s">
        <v>14</v>
      </c>
      <c r="M29" s="2">
        <f t="shared" si="1"/>
        <v>35.162286000000002</v>
      </c>
      <c r="O29" s="1">
        <f t="shared" si="2"/>
        <v>2027</v>
      </c>
      <c r="P29" s="1" t="s">
        <v>15</v>
      </c>
      <c r="Q29" s="2">
        <f t="shared" si="3"/>
        <v>35.162286000000002</v>
      </c>
    </row>
    <row r="30" spans="1:17" x14ac:dyDescent="0.25">
      <c r="A30">
        <v>2028</v>
      </c>
      <c r="B30" t="s">
        <v>12</v>
      </c>
      <c r="C30">
        <v>27.846</v>
      </c>
      <c r="D30">
        <v>283.53500000000003</v>
      </c>
      <c r="E30">
        <v>-12.449</v>
      </c>
      <c r="F30">
        <v>0</v>
      </c>
      <c r="G30">
        <v>0</v>
      </c>
      <c r="H30">
        <v>0</v>
      </c>
      <c r="J30">
        <f t="shared" si="4"/>
        <v>8.3000000000000004E-2</v>
      </c>
      <c r="K30" s="1">
        <f t="shared" si="0"/>
        <v>2028</v>
      </c>
      <c r="L30" s="1" t="s">
        <v>14</v>
      </c>
      <c r="M30" s="2">
        <f t="shared" si="1"/>
        <v>23.533405000000002</v>
      </c>
      <c r="O30" s="1">
        <f t="shared" si="2"/>
        <v>2028</v>
      </c>
      <c r="P30" s="1" t="s">
        <v>15</v>
      </c>
      <c r="Q30" s="2">
        <f t="shared" si="3"/>
        <v>23.533405000000002</v>
      </c>
    </row>
    <row r="31" spans="1:17" x14ac:dyDescent="0.25">
      <c r="A31">
        <v>2029</v>
      </c>
      <c r="B31" t="s">
        <v>12</v>
      </c>
      <c r="C31">
        <v>-7.0759999999999996</v>
      </c>
      <c r="D31">
        <v>199.684</v>
      </c>
      <c r="E31">
        <v>1.72</v>
      </c>
      <c r="F31">
        <v>0</v>
      </c>
      <c r="G31">
        <v>0</v>
      </c>
      <c r="H31">
        <v>0</v>
      </c>
      <c r="J31">
        <f t="shared" si="4"/>
        <v>8.3000000000000004E-2</v>
      </c>
      <c r="K31" s="1">
        <f t="shared" si="0"/>
        <v>2029</v>
      </c>
      <c r="L31" s="1" t="s">
        <v>14</v>
      </c>
      <c r="M31" s="2">
        <f t="shared" si="1"/>
        <v>16.573772000000002</v>
      </c>
      <c r="O31" s="1">
        <f t="shared" si="2"/>
        <v>2029</v>
      </c>
      <c r="P31" s="1" t="s">
        <v>15</v>
      </c>
      <c r="Q31" s="2">
        <f t="shared" si="3"/>
        <v>16.573772000000002</v>
      </c>
    </row>
    <row r="32" spans="1:17" x14ac:dyDescent="0.25">
      <c r="A32">
        <v>2030</v>
      </c>
      <c r="B32" t="s">
        <v>12</v>
      </c>
      <c r="C32">
        <v>-29.442</v>
      </c>
      <c r="D32">
        <v>69.728999999999999</v>
      </c>
      <c r="E32">
        <v>0.41499999999999998</v>
      </c>
      <c r="F32">
        <v>0</v>
      </c>
      <c r="G32">
        <v>0</v>
      </c>
      <c r="H32">
        <v>0</v>
      </c>
      <c r="J32">
        <f t="shared" si="4"/>
        <v>8.3000000000000004E-2</v>
      </c>
      <c r="K32" s="1">
        <f t="shared" si="0"/>
        <v>2030</v>
      </c>
      <c r="L32" s="1" t="s">
        <v>14</v>
      </c>
      <c r="M32" s="2">
        <f t="shared" si="1"/>
        <v>5.7875070000000006</v>
      </c>
      <c r="O32" s="1">
        <f t="shared" si="2"/>
        <v>2030</v>
      </c>
      <c r="P32" s="1" t="s">
        <v>15</v>
      </c>
      <c r="Q32" s="2">
        <f t="shared" si="3"/>
        <v>5.7875070000000006</v>
      </c>
    </row>
    <row r="33" spans="1:17" x14ac:dyDescent="0.25">
      <c r="A33">
        <v>2031</v>
      </c>
      <c r="B33" t="s">
        <v>12</v>
      </c>
      <c r="C33">
        <v>-51.222000000000001</v>
      </c>
      <c r="D33">
        <v>319.66399999999999</v>
      </c>
      <c r="E33">
        <v>-2.4750000000000001</v>
      </c>
      <c r="F33">
        <v>0</v>
      </c>
      <c r="G33">
        <v>0</v>
      </c>
      <c r="H33">
        <v>0</v>
      </c>
      <c r="J33">
        <f t="shared" si="4"/>
        <v>8.3000000000000004E-2</v>
      </c>
      <c r="K33" s="1">
        <f t="shared" si="0"/>
        <v>2031</v>
      </c>
      <c r="L33" s="1" t="s">
        <v>14</v>
      </c>
      <c r="M33" s="2">
        <f t="shared" si="1"/>
        <v>26.532112000000001</v>
      </c>
      <c r="O33" s="1">
        <f t="shared" si="2"/>
        <v>2031</v>
      </c>
      <c r="P33" s="1" t="s">
        <v>15</v>
      </c>
      <c r="Q33" s="2">
        <f t="shared" si="3"/>
        <v>26.532112000000001</v>
      </c>
    </row>
    <row r="34" spans="1:17" x14ac:dyDescent="0.25">
      <c r="A34">
        <v>2032</v>
      </c>
      <c r="B34" t="s">
        <v>12</v>
      </c>
      <c r="C34">
        <v>14.804</v>
      </c>
      <c r="D34">
        <v>189.58500000000001</v>
      </c>
      <c r="E34">
        <v>0.97499999999999998</v>
      </c>
      <c r="F34">
        <v>0</v>
      </c>
      <c r="G34">
        <v>0</v>
      </c>
      <c r="H34">
        <v>0</v>
      </c>
      <c r="J34">
        <f t="shared" si="4"/>
        <v>8.3000000000000004E-2</v>
      </c>
      <c r="K34" s="1">
        <f t="shared" si="0"/>
        <v>2032</v>
      </c>
      <c r="L34" s="1" t="s">
        <v>14</v>
      </c>
      <c r="M34" s="2">
        <f t="shared" si="1"/>
        <v>15.735555000000002</v>
      </c>
      <c r="O34" s="1">
        <f t="shared" si="2"/>
        <v>2032</v>
      </c>
      <c r="P34" s="1" t="s">
        <v>15</v>
      </c>
      <c r="Q34" s="2">
        <f t="shared" si="3"/>
        <v>15.735555000000002</v>
      </c>
    </row>
    <row r="35" spans="1:17" x14ac:dyDescent="0.25">
      <c r="A35">
        <v>2033</v>
      </c>
      <c r="B35" t="s">
        <v>12</v>
      </c>
      <c r="C35">
        <v>22.809000000000001</v>
      </c>
      <c r="D35">
        <v>178.65700000000001</v>
      </c>
      <c r="E35">
        <v>0.29699999999999999</v>
      </c>
      <c r="F35">
        <v>0</v>
      </c>
      <c r="G35">
        <v>0</v>
      </c>
      <c r="H35">
        <v>0</v>
      </c>
      <c r="J35">
        <f t="shared" si="4"/>
        <v>8.3000000000000004E-2</v>
      </c>
      <c r="K35" s="1">
        <f t="shared" si="0"/>
        <v>2033</v>
      </c>
      <c r="L35" s="1" t="s">
        <v>14</v>
      </c>
      <c r="M35" s="2">
        <f t="shared" si="1"/>
        <v>14.828531000000002</v>
      </c>
      <c r="O35" s="1">
        <f t="shared" si="2"/>
        <v>2033</v>
      </c>
      <c r="P35" s="1" t="s">
        <v>15</v>
      </c>
      <c r="Q35" s="2">
        <f t="shared" si="3"/>
        <v>14.828531000000002</v>
      </c>
    </row>
    <row r="36" spans="1:17" x14ac:dyDescent="0.25">
      <c r="A36">
        <v>2034</v>
      </c>
      <c r="B36" t="s">
        <v>12</v>
      </c>
      <c r="C36">
        <v>12.776</v>
      </c>
      <c r="D36">
        <v>186.71799999999999</v>
      </c>
      <c r="E36">
        <v>-0.53300000000000003</v>
      </c>
      <c r="F36">
        <v>0</v>
      </c>
      <c r="G36">
        <v>0</v>
      </c>
      <c r="H36">
        <v>0</v>
      </c>
      <c r="J36">
        <f t="shared" si="4"/>
        <v>8.3000000000000004E-2</v>
      </c>
      <c r="K36" s="1">
        <f t="shared" si="0"/>
        <v>2034</v>
      </c>
      <c r="L36" s="1" t="s">
        <v>14</v>
      </c>
      <c r="M36" s="2">
        <f t="shared" si="1"/>
        <v>15.497593999999999</v>
      </c>
      <c r="O36" s="1">
        <f t="shared" si="2"/>
        <v>2034</v>
      </c>
      <c r="P36" s="1" t="s">
        <v>15</v>
      </c>
      <c r="Q36" s="2">
        <f t="shared" si="3"/>
        <v>15.497593999999999</v>
      </c>
    </row>
    <row r="37" spans="1:17" x14ac:dyDescent="0.25">
      <c r="A37">
        <v>2035</v>
      </c>
      <c r="B37" t="s">
        <v>12</v>
      </c>
      <c r="C37">
        <v>14.467000000000001</v>
      </c>
      <c r="D37">
        <v>201.19800000000001</v>
      </c>
      <c r="E37">
        <v>0.255</v>
      </c>
      <c r="F37">
        <v>0</v>
      </c>
      <c r="G37">
        <v>0</v>
      </c>
      <c r="H37">
        <v>0</v>
      </c>
      <c r="J37">
        <f t="shared" si="4"/>
        <v>8.3000000000000004E-2</v>
      </c>
      <c r="K37" s="1">
        <f t="shared" si="0"/>
        <v>2035</v>
      </c>
      <c r="L37" s="1" t="s">
        <v>14</v>
      </c>
      <c r="M37" s="2">
        <f t="shared" si="1"/>
        <v>16.699434</v>
      </c>
      <c r="O37" s="1">
        <f t="shared" si="2"/>
        <v>2035</v>
      </c>
      <c r="P37" s="1" t="s">
        <v>15</v>
      </c>
      <c r="Q37" s="2">
        <f t="shared" si="3"/>
        <v>16.699434</v>
      </c>
    </row>
    <row r="38" spans="1:17" x14ac:dyDescent="0.25">
      <c r="A38">
        <v>2036</v>
      </c>
      <c r="B38" t="s">
        <v>12</v>
      </c>
      <c r="C38">
        <v>12.2</v>
      </c>
      <c r="D38">
        <v>194.69399999999999</v>
      </c>
      <c r="E38">
        <v>-0.64400000000000002</v>
      </c>
      <c r="F38">
        <v>0</v>
      </c>
      <c r="G38">
        <v>0</v>
      </c>
      <c r="H38">
        <v>0</v>
      </c>
      <c r="J38">
        <f t="shared" si="4"/>
        <v>8.3000000000000004E-2</v>
      </c>
      <c r="K38" s="1">
        <f t="shared" si="0"/>
        <v>2036</v>
      </c>
      <c r="L38" s="1" t="s">
        <v>14</v>
      </c>
      <c r="M38" s="2">
        <f t="shared" si="1"/>
        <v>16.159602</v>
      </c>
      <c r="O38" s="1">
        <f t="shared" si="2"/>
        <v>2036</v>
      </c>
      <c r="P38" s="1" t="s">
        <v>15</v>
      </c>
      <c r="Q38" s="2">
        <f t="shared" si="3"/>
        <v>16.159602</v>
      </c>
    </row>
    <row r="39" spans="1:17" x14ac:dyDescent="0.25">
      <c r="A39">
        <v>2037</v>
      </c>
      <c r="B39" t="s">
        <v>12</v>
      </c>
      <c r="C39">
        <v>-34.279000000000003</v>
      </c>
      <c r="D39">
        <v>130.54599999999999</v>
      </c>
      <c r="E39">
        <v>25.338000000000001</v>
      </c>
      <c r="F39">
        <v>0</v>
      </c>
      <c r="G39">
        <v>0</v>
      </c>
      <c r="H39">
        <v>0</v>
      </c>
      <c r="J39">
        <f t="shared" si="4"/>
        <v>8.3000000000000004E-2</v>
      </c>
      <c r="K39" s="1">
        <f t="shared" si="0"/>
        <v>2037</v>
      </c>
      <c r="L39" s="1" t="s">
        <v>14</v>
      </c>
      <c r="M39" s="2">
        <f t="shared" si="1"/>
        <v>10.835317999999999</v>
      </c>
      <c r="O39" s="1">
        <f t="shared" si="2"/>
        <v>2037</v>
      </c>
      <c r="P39" s="1" t="s">
        <v>15</v>
      </c>
      <c r="Q39" s="2">
        <f t="shared" si="3"/>
        <v>10.835317999999999</v>
      </c>
    </row>
    <row r="40" spans="1:17" x14ac:dyDescent="0.25">
      <c r="A40">
        <v>2038</v>
      </c>
      <c r="B40" t="s">
        <v>12</v>
      </c>
      <c r="C40">
        <v>4.8079999999999998</v>
      </c>
      <c r="D40">
        <v>164.148</v>
      </c>
      <c r="E40">
        <v>-9.1039999999999992</v>
      </c>
      <c r="F40">
        <v>0</v>
      </c>
      <c r="G40">
        <v>0</v>
      </c>
      <c r="H40">
        <v>0</v>
      </c>
      <c r="J40">
        <f t="shared" si="4"/>
        <v>8.3000000000000004E-2</v>
      </c>
      <c r="K40" s="1">
        <f t="shared" si="0"/>
        <v>2038</v>
      </c>
      <c r="L40" s="1" t="s">
        <v>14</v>
      </c>
      <c r="M40" s="2">
        <f t="shared" si="1"/>
        <v>13.624284000000001</v>
      </c>
      <c r="O40" s="1">
        <f t="shared" si="2"/>
        <v>2038</v>
      </c>
      <c r="P40" s="1" t="s">
        <v>15</v>
      </c>
      <c r="Q40" s="2">
        <f t="shared" si="3"/>
        <v>13.624284000000001</v>
      </c>
    </row>
    <row r="41" spans="1:17" x14ac:dyDescent="0.25">
      <c r="A41">
        <v>2039</v>
      </c>
      <c r="B41" t="s">
        <v>12</v>
      </c>
      <c r="C41">
        <v>17.643000000000001</v>
      </c>
      <c r="D41">
        <v>92.397000000000006</v>
      </c>
      <c r="E41">
        <v>-2.9990000000000001</v>
      </c>
      <c r="F41">
        <v>0</v>
      </c>
      <c r="G41">
        <v>0</v>
      </c>
      <c r="H41">
        <v>0</v>
      </c>
      <c r="J41">
        <f t="shared" si="4"/>
        <v>8.3000000000000004E-2</v>
      </c>
      <c r="K41" s="1">
        <f t="shared" si="0"/>
        <v>2039</v>
      </c>
      <c r="L41" s="1" t="s">
        <v>14</v>
      </c>
      <c r="M41" s="2">
        <f t="shared" si="1"/>
        <v>7.6689510000000007</v>
      </c>
      <c r="O41" s="1">
        <f t="shared" si="2"/>
        <v>2039</v>
      </c>
      <c r="P41" s="1" t="s">
        <v>15</v>
      </c>
      <c r="Q41" s="2">
        <f t="shared" si="3"/>
        <v>7.6689510000000007</v>
      </c>
    </row>
    <row r="42" spans="1:17" x14ac:dyDescent="0.25">
      <c r="A42">
        <v>2040</v>
      </c>
      <c r="B42" t="s">
        <v>12</v>
      </c>
      <c r="C42">
        <v>-82.623000000000005</v>
      </c>
      <c r="D42">
        <v>121.664</v>
      </c>
      <c r="E42">
        <v>-6.7960000000000003</v>
      </c>
      <c r="F42">
        <v>0</v>
      </c>
      <c r="G42">
        <v>0</v>
      </c>
      <c r="H42">
        <v>0</v>
      </c>
      <c r="J42">
        <f t="shared" si="4"/>
        <v>8.3000000000000004E-2</v>
      </c>
      <c r="K42" s="1">
        <f t="shared" si="0"/>
        <v>2040</v>
      </c>
      <c r="L42" s="1" t="s">
        <v>14</v>
      </c>
      <c r="M42" s="2">
        <f t="shared" si="1"/>
        <v>10.098112</v>
      </c>
      <c r="O42" s="1">
        <f t="shared" si="2"/>
        <v>2040</v>
      </c>
      <c r="P42" s="1" t="s">
        <v>15</v>
      </c>
      <c r="Q42" s="2">
        <f t="shared" si="3"/>
        <v>10.098112</v>
      </c>
    </row>
    <row r="43" spans="1:17" x14ac:dyDescent="0.25">
      <c r="A43">
        <v>2041</v>
      </c>
      <c r="B43" t="s">
        <v>12</v>
      </c>
      <c r="C43">
        <v>23.271999999999998</v>
      </c>
      <c r="D43">
        <v>135.44499999999999</v>
      </c>
      <c r="E43">
        <v>72.299000000000007</v>
      </c>
      <c r="F43">
        <v>0</v>
      </c>
      <c r="G43">
        <v>0</v>
      </c>
      <c r="H43">
        <v>0</v>
      </c>
      <c r="J43">
        <f t="shared" si="4"/>
        <v>8.3000000000000004E-2</v>
      </c>
      <c r="K43" s="1">
        <f t="shared" si="0"/>
        <v>2041</v>
      </c>
      <c r="L43" s="1" t="s">
        <v>14</v>
      </c>
      <c r="M43" s="2">
        <f t="shared" si="1"/>
        <v>11.241935</v>
      </c>
      <c r="O43" s="1">
        <f t="shared" si="2"/>
        <v>2041</v>
      </c>
      <c r="P43" s="1" t="s">
        <v>15</v>
      </c>
      <c r="Q43" s="2">
        <f t="shared" si="3"/>
        <v>11.241935</v>
      </c>
    </row>
    <row r="44" spans="1:17" x14ac:dyDescent="0.25">
      <c r="A44">
        <v>2042</v>
      </c>
      <c r="B44" t="s">
        <v>12</v>
      </c>
      <c r="C44">
        <v>7.4790000000000001</v>
      </c>
      <c r="D44">
        <v>139.059</v>
      </c>
      <c r="E44">
        <v>49.081000000000003</v>
      </c>
      <c r="F44">
        <v>0</v>
      </c>
      <c r="G44">
        <v>0</v>
      </c>
      <c r="H44">
        <v>0</v>
      </c>
      <c r="J44">
        <f t="shared" si="4"/>
        <v>8.3000000000000004E-2</v>
      </c>
      <c r="K44" s="1">
        <f t="shared" si="0"/>
        <v>2042</v>
      </c>
      <c r="L44" s="1" t="s">
        <v>14</v>
      </c>
      <c r="M44" s="2">
        <f t="shared" si="1"/>
        <v>11.541897000000001</v>
      </c>
      <c r="O44" s="1">
        <f t="shared" si="2"/>
        <v>2042</v>
      </c>
      <c r="P44" s="1" t="s">
        <v>15</v>
      </c>
      <c r="Q44" s="2">
        <f t="shared" si="3"/>
        <v>11.541897000000001</v>
      </c>
    </row>
    <row r="45" spans="1:17" x14ac:dyDescent="0.25">
      <c r="A45">
        <v>2043</v>
      </c>
      <c r="B45" t="s">
        <v>12</v>
      </c>
      <c r="C45">
        <v>1.5640000000000001</v>
      </c>
      <c r="D45">
        <v>129.12100000000001</v>
      </c>
      <c r="E45">
        <v>49.712000000000003</v>
      </c>
      <c r="F45">
        <v>0</v>
      </c>
      <c r="G45">
        <v>0</v>
      </c>
      <c r="H45">
        <v>0</v>
      </c>
      <c r="J45">
        <f t="shared" si="4"/>
        <v>8.3000000000000004E-2</v>
      </c>
      <c r="K45" s="1">
        <f t="shared" si="0"/>
        <v>2043</v>
      </c>
      <c r="L45" s="1" t="s">
        <v>14</v>
      </c>
      <c r="M45" s="2">
        <f t="shared" si="1"/>
        <v>10.717043000000002</v>
      </c>
      <c r="O45" s="1">
        <f t="shared" si="2"/>
        <v>2043</v>
      </c>
      <c r="P45" s="1" t="s">
        <v>15</v>
      </c>
      <c r="Q45" s="2">
        <f t="shared" si="3"/>
        <v>10.717043000000002</v>
      </c>
    </row>
    <row r="46" spans="1:17" x14ac:dyDescent="0.25">
      <c r="A46">
        <v>2044</v>
      </c>
      <c r="B46" t="s">
        <v>12</v>
      </c>
      <c r="C46">
        <v>0.41499999999999998</v>
      </c>
      <c r="D46">
        <v>128.602</v>
      </c>
      <c r="E46">
        <v>48.933999999999997</v>
      </c>
      <c r="F46">
        <v>0</v>
      </c>
      <c r="G46">
        <v>0</v>
      </c>
      <c r="H46">
        <v>0</v>
      </c>
      <c r="J46">
        <f t="shared" si="4"/>
        <v>8.3000000000000004E-2</v>
      </c>
      <c r="K46" s="1">
        <f t="shared" si="0"/>
        <v>2044</v>
      </c>
      <c r="L46" s="1" t="s">
        <v>14</v>
      </c>
      <c r="M46" s="2">
        <f t="shared" si="1"/>
        <v>10.673966</v>
      </c>
      <c r="O46" s="1">
        <f t="shared" si="2"/>
        <v>2044</v>
      </c>
      <c r="P46" s="1" t="s">
        <v>15</v>
      </c>
      <c r="Q46" s="2">
        <f t="shared" si="3"/>
        <v>10.673966</v>
      </c>
    </row>
    <row r="47" spans="1:17" x14ac:dyDescent="0.25">
      <c r="A47">
        <v>2045</v>
      </c>
      <c r="B47" t="s">
        <v>12</v>
      </c>
      <c r="C47">
        <v>0.188</v>
      </c>
      <c r="D47">
        <v>129.268</v>
      </c>
      <c r="E47">
        <v>48.274999999999999</v>
      </c>
      <c r="F47">
        <v>0</v>
      </c>
      <c r="G47">
        <v>0</v>
      </c>
      <c r="H47">
        <v>0</v>
      </c>
      <c r="J47">
        <f t="shared" si="4"/>
        <v>8.3000000000000004E-2</v>
      </c>
      <c r="K47" s="1">
        <f t="shared" si="0"/>
        <v>2045</v>
      </c>
      <c r="L47" s="1" t="s">
        <v>14</v>
      </c>
      <c r="M47" s="2">
        <f t="shared" si="1"/>
        <v>10.729244000000001</v>
      </c>
      <c r="O47" s="1">
        <f t="shared" si="2"/>
        <v>2045</v>
      </c>
      <c r="P47" s="1" t="s">
        <v>15</v>
      </c>
      <c r="Q47" s="2">
        <f t="shared" si="3"/>
        <v>10.729244000000001</v>
      </c>
    </row>
    <row r="48" spans="1:17" x14ac:dyDescent="0.25">
      <c r="A48">
        <v>2046</v>
      </c>
      <c r="B48" t="s">
        <v>12</v>
      </c>
      <c r="C48">
        <v>-0.24399999999999999</v>
      </c>
      <c r="D48">
        <v>131.137</v>
      </c>
      <c r="E48">
        <v>47.956000000000003</v>
      </c>
      <c r="F48">
        <v>0</v>
      </c>
      <c r="G48">
        <v>0</v>
      </c>
      <c r="H48">
        <v>0</v>
      </c>
      <c r="J48">
        <f t="shared" si="4"/>
        <v>8.3000000000000004E-2</v>
      </c>
      <c r="K48" s="1">
        <f t="shared" si="0"/>
        <v>2046</v>
      </c>
      <c r="L48" s="1" t="s">
        <v>14</v>
      </c>
      <c r="M48" s="2">
        <f t="shared" si="1"/>
        <v>10.884371</v>
      </c>
      <c r="O48" s="1">
        <f t="shared" si="2"/>
        <v>2046</v>
      </c>
      <c r="P48" s="1" t="s">
        <v>15</v>
      </c>
      <c r="Q48" s="2">
        <f t="shared" si="3"/>
        <v>10.884371</v>
      </c>
    </row>
    <row r="49" spans="1:17" x14ac:dyDescent="0.25">
      <c r="A49">
        <v>2047</v>
      </c>
      <c r="B49" t="s">
        <v>12</v>
      </c>
      <c r="C49">
        <v>-2.5350000000000001</v>
      </c>
      <c r="D49">
        <v>131.1</v>
      </c>
      <c r="E49">
        <v>51.726999999999997</v>
      </c>
      <c r="F49">
        <v>0</v>
      </c>
      <c r="G49">
        <v>0</v>
      </c>
      <c r="H49">
        <v>0</v>
      </c>
      <c r="J49">
        <f t="shared" si="4"/>
        <v>8.3000000000000004E-2</v>
      </c>
      <c r="K49" s="1">
        <f t="shared" si="0"/>
        <v>2047</v>
      </c>
      <c r="L49" s="1" t="s">
        <v>14</v>
      </c>
      <c r="M49" s="2">
        <f t="shared" si="1"/>
        <v>10.8813</v>
      </c>
      <c r="O49" s="1">
        <f t="shared" si="2"/>
        <v>2047</v>
      </c>
      <c r="P49" s="1" t="s">
        <v>15</v>
      </c>
      <c r="Q49" s="2">
        <f t="shared" si="3"/>
        <v>10.8813</v>
      </c>
    </row>
    <row r="50" spans="1:17" x14ac:dyDescent="0.25">
      <c r="A50">
        <v>2048</v>
      </c>
      <c r="B50" t="s">
        <v>12</v>
      </c>
      <c r="C50">
        <v>-2.4590000000000001</v>
      </c>
      <c r="D50">
        <v>130.636</v>
      </c>
      <c r="E50">
        <v>54.338999999999999</v>
      </c>
      <c r="F50">
        <v>0</v>
      </c>
      <c r="G50">
        <v>0</v>
      </c>
      <c r="H50">
        <v>0</v>
      </c>
      <c r="J50">
        <f t="shared" si="4"/>
        <v>8.3000000000000004E-2</v>
      </c>
      <c r="K50" s="1">
        <f t="shared" si="0"/>
        <v>2048</v>
      </c>
      <c r="L50" s="1" t="s">
        <v>14</v>
      </c>
      <c r="M50" s="2">
        <f t="shared" si="1"/>
        <v>10.842788000000001</v>
      </c>
      <c r="O50" s="1">
        <f t="shared" si="2"/>
        <v>2048</v>
      </c>
      <c r="P50" s="1" t="s">
        <v>15</v>
      </c>
      <c r="Q50" s="2">
        <f t="shared" si="3"/>
        <v>10.842788000000001</v>
      </c>
    </row>
    <row r="51" spans="1:17" x14ac:dyDescent="0.25">
      <c r="A51">
        <v>2049</v>
      </c>
      <c r="B51" t="s">
        <v>12</v>
      </c>
      <c r="C51">
        <v>49.914999999999999</v>
      </c>
      <c r="D51">
        <v>135.12200000000001</v>
      </c>
      <c r="E51">
        <v>20.321999999999999</v>
      </c>
      <c r="F51">
        <v>0</v>
      </c>
      <c r="G51">
        <v>0</v>
      </c>
      <c r="H51">
        <v>0</v>
      </c>
      <c r="J51">
        <f t="shared" si="4"/>
        <v>8.3000000000000004E-2</v>
      </c>
      <c r="K51" s="1">
        <f t="shared" si="0"/>
        <v>2049</v>
      </c>
      <c r="L51" s="1" t="s">
        <v>14</v>
      </c>
      <c r="M51" s="2">
        <f t="shared" si="1"/>
        <v>11.215126000000001</v>
      </c>
      <c r="O51" s="1">
        <f t="shared" si="2"/>
        <v>2049</v>
      </c>
      <c r="P51" s="1" t="s">
        <v>15</v>
      </c>
      <c r="Q51" s="2">
        <f t="shared" si="3"/>
        <v>11.215126000000001</v>
      </c>
    </row>
    <row r="52" spans="1:17" x14ac:dyDescent="0.25">
      <c r="A52">
        <v>2050</v>
      </c>
      <c r="B52" t="s">
        <v>12</v>
      </c>
      <c r="C52">
        <v>-11.010999999999999</v>
      </c>
      <c r="D52">
        <v>89.084999999999994</v>
      </c>
      <c r="E52">
        <v>-5.2469999999999999</v>
      </c>
      <c r="F52">
        <v>0</v>
      </c>
      <c r="G52">
        <v>0</v>
      </c>
      <c r="H52">
        <v>0</v>
      </c>
      <c r="J52">
        <f t="shared" si="4"/>
        <v>8.3000000000000004E-2</v>
      </c>
      <c r="K52" s="1">
        <f t="shared" si="0"/>
        <v>2050</v>
      </c>
      <c r="L52" s="1" t="s">
        <v>14</v>
      </c>
      <c r="M52" s="2">
        <f t="shared" si="1"/>
        <v>7.3940549999999998</v>
      </c>
      <c r="O52" s="1">
        <f t="shared" si="2"/>
        <v>2050</v>
      </c>
      <c r="P52" s="1" t="s">
        <v>15</v>
      </c>
      <c r="Q52" s="2">
        <f t="shared" si="3"/>
        <v>7.3940549999999998</v>
      </c>
    </row>
    <row r="53" spans="1:17" x14ac:dyDescent="0.25">
      <c r="A53">
        <v>2051</v>
      </c>
      <c r="B53" t="s">
        <v>12</v>
      </c>
      <c r="C53">
        <v>-1.206</v>
      </c>
      <c r="D53">
        <v>35.997</v>
      </c>
      <c r="E53">
        <v>-0.36299999999999999</v>
      </c>
      <c r="F53">
        <v>0</v>
      </c>
      <c r="G53">
        <v>0</v>
      </c>
      <c r="H53">
        <v>0</v>
      </c>
      <c r="J53">
        <f t="shared" si="4"/>
        <v>8.3000000000000004E-2</v>
      </c>
      <c r="K53" s="1">
        <f t="shared" si="0"/>
        <v>2051</v>
      </c>
      <c r="L53" s="1" t="s">
        <v>14</v>
      </c>
      <c r="M53" s="2">
        <f t="shared" si="1"/>
        <v>2.9877510000000003</v>
      </c>
      <c r="O53" s="1">
        <f t="shared" si="2"/>
        <v>2051</v>
      </c>
      <c r="P53" s="1" t="s">
        <v>15</v>
      </c>
      <c r="Q53" s="2">
        <f t="shared" si="3"/>
        <v>2.9877510000000003</v>
      </c>
    </row>
    <row r="54" spans="1:17" x14ac:dyDescent="0.25">
      <c r="A54">
        <v>2052</v>
      </c>
      <c r="B54" t="s">
        <v>12</v>
      </c>
      <c r="C54">
        <v>-30.091999999999999</v>
      </c>
      <c r="D54">
        <v>117.744</v>
      </c>
      <c r="E54">
        <v>3.5459999999999998</v>
      </c>
      <c r="F54">
        <v>0</v>
      </c>
      <c r="G54">
        <v>0</v>
      </c>
      <c r="H54">
        <v>0</v>
      </c>
      <c r="J54">
        <f t="shared" si="4"/>
        <v>8.3000000000000004E-2</v>
      </c>
      <c r="K54" s="1">
        <f t="shared" si="0"/>
        <v>2052</v>
      </c>
      <c r="L54" s="1" t="s">
        <v>14</v>
      </c>
      <c r="M54" s="2">
        <f t="shared" si="1"/>
        <v>9.7727520000000005</v>
      </c>
      <c r="O54" s="1">
        <f t="shared" si="2"/>
        <v>2052</v>
      </c>
      <c r="P54" s="1" t="s">
        <v>15</v>
      </c>
      <c r="Q54" s="2">
        <f t="shared" si="3"/>
        <v>9.7727520000000005</v>
      </c>
    </row>
    <row r="55" spans="1:17" x14ac:dyDescent="0.25">
      <c r="A55">
        <v>2053</v>
      </c>
      <c r="B55" t="s">
        <v>12</v>
      </c>
      <c r="C55">
        <v>-6.0000000000000001E-3</v>
      </c>
      <c r="D55">
        <v>97.352999999999994</v>
      </c>
      <c r="E55">
        <v>-9.4E-2</v>
      </c>
      <c r="F55">
        <v>0</v>
      </c>
      <c r="G55">
        <v>0</v>
      </c>
      <c r="H55">
        <v>0</v>
      </c>
      <c r="J55">
        <f t="shared" si="4"/>
        <v>8.3000000000000004E-2</v>
      </c>
      <c r="K55" s="1">
        <f t="shared" si="0"/>
        <v>2053</v>
      </c>
      <c r="L55" s="1" t="s">
        <v>14</v>
      </c>
      <c r="M55" s="2">
        <f t="shared" si="1"/>
        <v>8.0802990000000001</v>
      </c>
      <c r="O55" s="1">
        <f t="shared" si="2"/>
        <v>2053</v>
      </c>
      <c r="P55" s="1" t="s">
        <v>15</v>
      </c>
      <c r="Q55" s="2">
        <f t="shared" si="3"/>
        <v>8.0802990000000001</v>
      </c>
    </row>
    <row r="56" spans="1:17" x14ac:dyDescent="0.25">
      <c r="A56">
        <v>2054</v>
      </c>
      <c r="B56" t="s">
        <v>12</v>
      </c>
      <c r="C56">
        <v>8.1859999999999999</v>
      </c>
      <c r="D56">
        <v>103.785</v>
      </c>
      <c r="E56">
        <v>0.27200000000000002</v>
      </c>
      <c r="F56">
        <v>0</v>
      </c>
      <c r="G56">
        <v>0</v>
      </c>
      <c r="H56">
        <v>0</v>
      </c>
      <c r="J56">
        <f t="shared" si="4"/>
        <v>8.3000000000000004E-2</v>
      </c>
      <c r="K56" s="1">
        <f t="shared" si="0"/>
        <v>2054</v>
      </c>
      <c r="L56" s="1" t="s">
        <v>14</v>
      </c>
      <c r="M56" s="2">
        <f t="shared" si="1"/>
        <v>8.6141550000000002</v>
      </c>
      <c r="O56" s="1">
        <f t="shared" si="2"/>
        <v>2054</v>
      </c>
      <c r="P56" s="1" t="s">
        <v>15</v>
      </c>
      <c r="Q56" s="2">
        <f t="shared" si="3"/>
        <v>8.6141550000000002</v>
      </c>
    </row>
    <row r="57" spans="1:17" x14ac:dyDescent="0.25">
      <c r="A57">
        <v>2055</v>
      </c>
      <c r="B57" t="s">
        <v>12</v>
      </c>
      <c r="C57">
        <v>7.0570000000000004</v>
      </c>
      <c r="D57">
        <v>102.863</v>
      </c>
      <c r="E57">
        <v>0.34599999999999997</v>
      </c>
      <c r="F57">
        <v>0</v>
      </c>
      <c r="G57">
        <v>0</v>
      </c>
      <c r="H57">
        <v>0</v>
      </c>
      <c r="J57">
        <f t="shared" si="4"/>
        <v>8.3000000000000004E-2</v>
      </c>
      <c r="K57" s="1">
        <f t="shared" si="0"/>
        <v>2055</v>
      </c>
      <c r="L57" s="1" t="s">
        <v>14</v>
      </c>
      <c r="M57" s="2">
        <f t="shared" si="1"/>
        <v>8.5376290000000008</v>
      </c>
      <c r="O57" s="1">
        <f t="shared" si="2"/>
        <v>2055</v>
      </c>
      <c r="P57" s="1" t="s">
        <v>15</v>
      </c>
      <c r="Q57" s="2">
        <f t="shared" si="3"/>
        <v>8.5376290000000008</v>
      </c>
    </row>
    <row r="58" spans="1:17" x14ac:dyDescent="0.25">
      <c r="A58">
        <v>2056</v>
      </c>
      <c r="B58" t="s">
        <v>12</v>
      </c>
      <c r="C58">
        <v>5.2460000000000004</v>
      </c>
      <c r="D58">
        <v>100.508</v>
      </c>
      <c r="E58">
        <v>1E-3</v>
      </c>
      <c r="F58">
        <v>0</v>
      </c>
      <c r="G58">
        <v>0</v>
      </c>
      <c r="H58">
        <v>0</v>
      </c>
      <c r="J58">
        <f t="shared" si="4"/>
        <v>8.3000000000000004E-2</v>
      </c>
      <c r="K58" s="1">
        <f t="shared" si="0"/>
        <v>2056</v>
      </c>
      <c r="L58" s="1" t="s">
        <v>14</v>
      </c>
      <c r="M58" s="2">
        <f t="shared" si="1"/>
        <v>8.3421640000000004</v>
      </c>
      <c r="O58" s="1">
        <f t="shared" si="2"/>
        <v>2056</v>
      </c>
      <c r="P58" s="1" t="s">
        <v>15</v>
      </c>
      <c r="Q58" s="2">
        <f t="shared" si="3"/>
        <v>8.3421640000000004</v>
      </c>
    </row>
    <row r="59" spans="1:17" x14ac:dyDescent="0.25">
      <c r="A59">
        <v>2057</v>
      </c>
      <c r="B59" t="s">
        <v>12</v>
      </c>
      <c r="C59">
        <v>4.2779999999999996</v>
      </c>
      <c r="D59">
        <v>100.54300000000001</v>
      </c>
      <c r="E59">
        <v>-0.03</v>
      </c>
      <c r="F59">
        <v>0</v>
      </c>
      <c r="G59">
        <v>0</v>
      </c>
      <c r="H59">
        <v>0</v>
      </c>
      <c r="J59">
        <f t="shared" si="4"/>
        <v>8.3000000000000004E-2</v>
      </c>
      <c r="K59" s="1">
        <f t="shared" si="0"/>
        <v>2057</v>
      </c>
      <c r="L59" s="1" t="s">
        <v>14</v>
      </c>
      <c r="M59" s="2">
        <f t="shared" si="1"/>
        <v>8.3450690000000005</v>
      </c>
      <c r="O59" s="1">
        <f t="shared" si="2"/>
        <v>2057</v>
      </c>
      <c r="P59" s="1" t="s">
        <v>15</v>
      </c>
      <c r="Q59" s="2">
        <f t="shared" si="3"/>
        <v>8.3450690000000005</v>
      </c>
    </row>
    <row r="60" spans="1:17" x14ac:dyDescent="0.25">
      <c r="A60">
        <v>2058</v>
      </c>
      <c r="B60" t="s">
        <v>12</v>
      </c>
      <c r="C60">
        <v>-0.53300000000000003</v>
      </c>
      <c r="D60">
        <v>165.84100000000001</v>
      </c>
      <c r="E60">
        <v>-10.066000000000001</v>
      </c>
      <c r="F60">
        <v>0</v>
      </c>
      <c r="G60">
        <v>0</v>
      </c>
      <c r="H60">
        <v>0</v>
      </c>
      <c r="J60">
        <f t="shared" si="4"/>
        <v>8.3000000000000004E-2</v>
      </c>
      <c r="K60" s="1">
        <f t="shared" si="0"/>
        <v>2058</v>
      </c>
      <c r="L60" s="1" t="s">
        <v>14</v>
      </c>
      <c r="M60" s="2">
        <f t="shared" si="1"/>
        <v>13.764803000000001</v>
      </c>
      <c r="O60" s="1">
        <f t="shared" si="2"/>
        <v>2058</v>
      </c>
      <c r="P60" s="1" t="s">
        <v>15</v>
      </c>
      <c r="Q60" s="2">
        <f t="shared" si="3"/>
        <v>13.764803000000001</v>
      </c>
    </row>
    <row r="61" spans="1:17" x14ac:dyDescent="0.25">
      <c r="A61">
        <v>2059</v>
      </c>
      <c r="B61" t="s">
        <v>12</v>
      </c>
      <c r="C61">
        <v>45.414000000000001</v>
      </c>
      <c r="D61">
        <v>252.4</v>
      </c>
      <c r="E61">
        <v>6.2759999999999998</v>
      </c>
      <c r="F61">
        <v>0</v>
      </c>
      <c r="G61">
        <v>0</v>
      </c>
      <c r="H61">
        <v>0</v>
      </c>
      <c r="J61">
        <f t="shared" si="4"/>
        <v>8.3000000000000004E-2</v>
      </c>
      <c r="K61" s="1">
        <f t="shared" si="0"/>
        <v>2059</v>
      </c>
      <c r="L61" s="1" t="s">
        <v>14</v>
      </c>
      <c r="M61" s="2">
        <f t="shared" si="1"/>
        <v>20.949200000000001</v>
      </c>
      <c r="O61" s="1">
        <f t="shared" si="2"/>
        <v>2059</v>
      </c>
      <c r="P61" s="1" t="s">
        <v>15</v>
      </c>
      <c r="Q61" s="2">
        <f t="shared" si="3"/>
        <v>20.949200000000001</v>
      </c>
    </row>
    <row r="62" spans="1:17" x14ac:dyDescent="0.25">
      <c r="A62">
        <v>2060</v>
      </c>
      <c r="B62" t="s">
        <v>12</v>
      </c>
      <c r="C62">
        <v>-3.3849999999999998</v>
      </c>
      <c r="D62">
        <v>275.197</v>
      </c>
      <c r="E62">
        <v>-6.0049999999999999</v>
      </c>
      <c r="F62">
        <v>0</v>
      </c>
      <c r="G62">
        <v>0</v>
      </c>
      <c r="H62">
        <v>0</v>
      </c>
      <c r="J62">
        <f t="shared" si="4"/>
        <v>8.3000000000000004E-2</v>
      </c>
      <c r="K62" s="1">
        <f t="shared" si="0"/>
        <v>2060</v>
      </c>
      <c r="L62" s="1" t="s">
        <v>14</v>
      </c>
      <c r="M62" s="2">
        <f t="shared" si="1"/>
        <v>22.841351000000003</v>
      </c>
      <c r="O62" s="1">
        <f t="shared" si="2"/>
        <v>2060</v>
      </c>
      <c r="P62" s="1" t="s">
        <v>15</v>
      </c>
      <c r="Q62" s="2">
        <f t="shared" si="3"/>
        <v>22.841351000000003</v>
      </c>
    </row>
    <row r="63" spans="1:17" x14ac:dyDescent="0.25">
      <c r="A63">
        <v>2061</v>
      </c>
      <c r="B63" t="s">
        <v>12</v>
      </c>
      <c r="C63">
        <v>-8.8800000000000008</v>
      </c>
      <c r="D63">
        <v>298.33499999999998</v>
      </c>
      <c r="E63">
        <v>13.784000000000001</v>
      </c>
      <c r="F63">
        <v>0</v>
      </c>
      <c r="G63">
        <v>0</v>
      </c>
      <c r="H63">
        <v>0</v>
      </c>
      <c r="J63">
        <f t="shared" si="4"/>
        <v>8.3000000000000004E-2</v>
      </c>
      <c r="K63" s="1">
        <f t="shared" si="0"/>
        <v>2061</v>
      </c>
      <c r="L63" s="1" t="s">
        <v>14</v>
      </c>
      <c r="M63" s="2">
        <f t="shared" si="1"/>
        <v>24.761804999999999</v>
      </c>
      <c r="O63" s="1">
        <f t="shared" si="2"/>
        <v>2061</v>
      </c>
      <c r="P63" s="1" t="s">
        <v>15</v>
      </c>
      <c r="Q63" s="2">
        <f t="shared" si="3"/>
        <v>24.761804999999999</v>
      </c>
    </row>
    <row r="64" spans="1:17" x14ac:dyDescent="0.25">
      <c r="A64">
        <v>2062</v>
      </c>
      <c r="B64" t="s">
        <v>12</v>
      </c>
      <c r="C64">
        <v>2.4569999999999999</v>
      </c>
      <c r="D64">
        <v>298.74900000000002</v>
      </c>
      <c r="E64">
        <v>12.574999999999999</v>
      </c>
      <c r="F64">
        <v>0</v>
      </c>
      <c r="G64">
        <v>0</v>
      </c>
      <c r="H64">
        <v>0</v>
      </c>
      <c r="J64">
        <f t="shared" si="4"/>
        <v>8.3000000000000004E-2</v>
      </c>
      <c r="K64" s="1">
        <f t="shared" si="0"/>
        <v>2062</v>
      </c>
      <c r="L64" s="1" t="s">
        <v>14</v>
      </c>
      <c r="M64" s="2">
        <f t="shared" si="1"/>
        <v>24.796167000000004</v>
      </c>
      <c r="O64" s="1">
        <f t="shared" si="2"/>
        <v>2062</v>
      </c>
      <c r="P64" s="1" t="s">
        <v>15</v>
      </c>
      <c r="Q64" s="2">
        <f t="shared" si="3"/>
        <v>24.796167000000004</v>
      </c>
    </row>
    <row r="65" spans="1:17" x14ac:dyDescent="0.25">
      <c r="A65">
        <v>2063</v>
      </c>
      <c r="B65" t="s">
        <v>12</v>
      </c>
      <c r="C65">
        <v>2.2799999999999998</v>
      </c>
      <c r="D65">
        <v>357.60300000000001</v>
      </c>
      <c r="E65">
        <v>40.213000000000001</v>
      </c>
      <c r="F65">
        <v>0</v>
      </c>
      <c r="G65">
        <v>0</v>
      </c>
      <c r="H65">
        <v>0</v>
      </c>
      <c r="J65">
        <f t="shared" si="4"/>
        <v>8.3000000000000004E-2</v>
      </c>
      <c r="K65" s="1">
        <f t="shared" si="0"/>
        <v>2063</v>
      </c>
      <c r="L65" s="1" t="s">
        <v>14</v>
      </c>
      <c r="M65" s="2">
        <f t="shared" si="1"/>
        <v>29.681049000000002</v>
      </c>
      <c r="O65" s="1">
        <f t="shared" si="2"/>
        <v>2063</v>
      </c>
      <c r="P65" s="1" t="s">
        <v>15</v>
      </c>
      <c r="Q65" s="2">
        <f t="shared" si="3"/>
        <v>29.681049000000002</v>
      </c>
    </row>
    <row r="66" spans="1:17" x14ac:dyDescent="0.25">
      <c r="A66">
        <v>2064</v>
      </c>
      <c r="B66" t="s">
        <v>12</v>
      </c>
      <c r="C66">
        <v>0.91300000000000003</v>
      </c>
      <c r="D66">
        <v>285.75799999999998</v>
      </c>
      <c r="E66">
        <v>5.7370000000000001</v>
      </c>
      <c r="F66">
        <v>0</v>
      </c>
      <c r="G66">
        <v>0</v>
      </c>
      <c r="H66">
        <v>0</v>
      </c>
      <c r="J66">
        <f t="shared" si="4"/>
        <v>8.3000000000000004E-2</v>
      </c>
      <c r="K66" s="1">
        <f t="shared" si="0"/>
        <v>2064</v>
      </c>
      <c r="L66" s="1" t="s">
        <v>14</v>
      </c>
      <c r="M66" s="2">
        <f t="shared" si="1"/>
        <v>23.717914</v>
      </c>
      <c r="O66" s="1">
        <f t="shared" si="2"/>
        <v>2064</v>
      </c>
      <c r="P66" s="1" t="s">
        <v>15</v>
      </c>
      <c r="Q66" s="2">
        <f t="shared" si="3"/>
        <v>23.717914</v>
      </c>
    </row>
    <row r="67" spans="1:17" x14ac:dyDescent="0.25">
      <c r="A67">
        <v>2065</v>
      </c>
      <c r="B67" t="s">
        <v>12</v>
      </c>
      <c r="C67">
        <v>0.434</v>
      </c>
      <c r="D67">
        <v>285.01799999999997</v>
      </c>
      <c r="E67">
        <v>4.952</v>
      </c>
      <c r="F67">
        <v>0</v>
      </c>
      <c r="G67">
        <v>0</v>
      </c>
      <c r="H67">
        <v>0</v>
      </c>
      <c r="J67">
        <f t="shared" si="4"/>
        <v>8.3000000000000004E-2</v>
      </c>
      <c r="K67" s="1">
        <f t="shared" si="0"/>
        <v>2065</v>
      </c>
      <c r="L67" s="1" t="s">
        <v>14</v>
      </c>
      <c r="M67" s="2">
        <f t="shared" si="1"/>
        <v>23.656493999999999</v>
      </c>
      <c r="O67" s="1">
        <f t="shared" si="2"/>
        <v>2065</v>
      </c>
      <c r="P67" s="1" t="s">
        <v>15</v>
      </c>
      <c r="Q67" s="2">
        <f t="shared" si="3"/>
        <v>23.656493999999999</v>
      </c>
    </row>
    <row r="68" spans="1:17" x14ac:dyDescent="0.25">
      <c r="A68">
        <v>2066</v>
      </c>
      <c r="B68" t="s">
        <v>12</v>
      </c>
      <c r="C68">
        <v>0.16200000000000001</v>
      </c>
      <c r="D68">
        <v>284.40699999999998</v>
      </c>
      <c r="E68">
        <v>5.0640000000000001</v>
      </c>
      <c r="F68">
        <v>0</v>
      </c>
      <c r="G68">
        <v>0</v>
      </c>
      <c r="H68">
        <v>0</v>
      </c>
      <c r="J68">
        <f t="shared" si="4"/>
        <v>8.3000000000000004E-2</v>
      </c>
      <c r="K68" s="1">
        <f t="shared" ref="K68:K131" si="5">A68</f>
        <v>2066</v>
      </c>
      <c r="L68" s="1" t="s">
        <v>14</v>
      </c>
      <c r="M68" s="2">
        <f t="shared" ref="M68:M131" si="6">D68*J68</f>
        <v>23.605781</v>
      </c>
      <c r="O68" s="1">
        <f t="shared" ref="O68:O131" si="7">A68</f>
        <v>2066</v>
      </c>
      <c r="P68" s="1" t="s">
        <v>15</v>
      </c>
      <c r="Q68" s="2">
        <f t="shared" ref="Q68:Q131" si="8">D68*J68</f>
        <v>23.605781</v>
      </c>
    </row>
    <row r="69" spans="1:17" x14ac:dyDescent="0.25">
      <c r="A69">
        <v>2067</v>
      </c>
      <c r="B69" t="s">
        <v>12</v>
      </c>
      <c r="C69">
        <v>0.23200000000000001</v>
      </c>
      <c r="D69">
        <v>353.16199999999998</v>
      </c>
      <c r="E69">
        <v>38.762999999999998</v>
      </c>
      <c r="F69">
        <v>0</v>
      </c>
      <c r="G69">
        <v>0</v>
      </c>
      <c r="H69">
        <v>0</v>
      </c>
      <c r="J69">
        <f t="shared" ref="J69:J132" si="9">J68</f>
        <v>8.3000000000000004E-2</v>
      </c>
      <c r="K69" s="1">
        <f t="shared" si="5"/>
        <v>2067</v>
      </c>
      <c r="L69" s="1" t="s">
        <v>14</v>
      </c>
      <c r="M69" s="2">
        <f t="shared" si="6"/>
        <v>29.312446000000001</v>
      </c>
      <c r="O69" s="1">
        <f t="shared" si="7"/>
        <v>2067</v>
      </c>
      <c r="P69" s="1" t="s">
        <v>15</v>
      </c>
      <c r="Q69" s="2">
        <f t="shared" si="8"/>
        <v>29.312446000000001</v>
      </c>
    </row>
    <row r="70" spans="1:17" x14ac:dyDescent="0.25">
      <c r="A70">
        <v>2068</v>
      </c>
      <c r="B70" t="s">
        <v>12</v>
      </c>
      <c r="C70">
        <v>-1.6379999999999999</v>
      </c>
      <c r="D70">
        <v>285.10899999999998</v>
      </c>
      <c r="E70">
        <v>6.6619999999999999</v>
      </c>
      <c r="F70">
        <v>0</v>
      </c>
      <c r="G70">
        <v>0</v>
      </c>
      <c r="H70">
        <v>0</v>
      </c>
      <c r="J70">
        <f t="shared" si="9"/>
        <v>8.3000000000000004E-2</v>
      </c>
      <c r="K70" s="1">
        <f t="shared" si="5"/>
        <v>2068</v>
      </c>
      <c r="L70" s="1" t="s">
        <v>14</v>
      </c>
      <c r="M70" s="2">
        <f t="shared" si="6"/>
        <v>23.664047</v>
      </c>
      <c r="O70" s="1">
        <f t="shared" si="7"/>
        <v>2068</v>
      </c>
      <c r="P70" s="1" t="s">
        <v>15</v>
      </c>
      <c r="Q70" s="2">
        <f t="shared" si="8"/>
        <v>23.664047</v>
      </c>
    </row>
    <row r="71" spans="1:17" x14ac:dyDescent="0.25">
      <c r="A71">
        <v>2069</v>
      </c>
      <c r="B71" t="s">
        <v>12</v>
      </c>
      <c r="C71">
        <v>-1.4379999999999999</v>
      </c>
      <c r="D71">
        <v>284.17899999999997</v>
      </c>
      <c r="E71">
        <v>5.5960000000000001</v>
      </c>
      <c r="F71">
        <v>0</v>
      </c>
      <c r="G71">
        <v>0</v>
      </c>
      <c r="H71">
        <v>0</v>
      </c>
      <c r="J71">
        <f t="shared" si="9"/>
        <v>8.3000000000000004E-2</v>
      </c>
      <c r="K71" s="1">
        <f t="shared" si="5"/>
        <v>2069</v>
      </c>
      <c r="L71" s="1" t="s">
        <v>14</v>
      </c>
      <c r="M71" s="2">
        <f t="shared" si="6"/>
        <v>23.586856999999998</v>
      </c>
      <c r="O71" s="1">
        <f t="shared" si="7"/>
        <v>2069</v>
      </c>
      <c r="P71" s="1" t="s">
        <v>15</v>
      </c>
      <c r="Q71" s="2">
        <f t="shared" si="8"/>
        <v>23.586856999999998</v>
      </c>
    </row>
    <row r="72" spans="1:17" x14ac:dyDescent="0.25">
      <c r="A72">
        <v>2070</v>
      </c>
      <c r="B72" t="s">
        <v>12</v>
      </c>
      <c r="C72">
        <v>-5.3579999999999997</v>
      </c>
      <c r="D72">
        <v>290.01600000000002</v>
      </c>
      <c r="E72">
        <v>18.463999999999999</v>
      </c>
      <c r="F72">
        <v>0</v>
      </c>
      <c r="G72">
        <v>0</v>
      </c>
      <c r="H72">
        <v>0</v>
      </c>
      <c r="J72">
        <f t="shared" si="9"/>
        <v>8.3000000000000004E-2</v>
      </c>
      <c r="K72" s="1">
        <f t="shared" si="5"/>
        <v>2070</v>
      </c>
      <c r="L72" s="1" t="s">
        <v>14</v>
      </c>
      <c r="M72" s="2">
        <f t="shared" si="6"/>
        <v>24.071328000000001</v>
      </c>
      <c r="O72" s="1">
        <f t="shared" si="7"/>
        <v>2070</v>
      </c>
      <c r="P72" s="1" t="s">
        <v>15</v>
      </c>
      <c r="Q72" s="2">
        <f t="shared" si="8"/>
        <v>24.071328000000001</v>
      </c>
    </row>
    <row r="73" spans="1:17" x14ac:dyDescent="0.25">
      <c r="A73">
        <v>2071</v>
      </c>
      <c r="B73" t="s">
        <v>12</v>
      </c>
      <c r="C73">
        <v>8.3699999999999992</v>
      </c>
      <c r="D73">
        <v>330.899</v>
      </c>
      <c r="E73">
        <v>27.285</v>
      </c>
      <c r="F73">
        <v>0</v>
      </c>
      <c r="G73">
        <v>0</v>
      </c>
      <c r="H73">
        <v>0</v>
      </c>
      <c r="J73">
        <f t="shared" si="9"/>
        <v>8.3000000000000004E-2</v>
      </c>
      <c r="K73" s="1">
        <f t="shared" si="5"/>
        <v>2071</v>
      </c>
      <c r="L73" s="1" t="s">
        <v>14</v>
      </c>
      <c r="M73" s="2">
        <f t="shared" si="6"/>
        <v>27.464617000000001</v>
      </c>
      <c r="O73" s="1">
        <f t="shared" si="7"/>
        <v>2071</v>
      </c>
      <c r="P73" s="1" t="s">
        <v>15</v>
      </c>
      <c r="Q73" s="2">
        <f t="shared" si="8"/>
        <v>27.464617000000001</v>
      </c>
    </row>
    <row r="74" spans="1:17" x14ac:dyDescent="0.25">
      <c r="A74">
        <v>2072</v>
      </c>
      <c r="B74" t="s">
        <v>12</v>
      </c>
      <c r="C74">
        <v>-36.648000000000003</v>
      </c>
      <c r="D74">
        <v>105.191</v>
      </c>
      <c r="E74">
        <v>-1.633</v>
      </c>
      <c r="F74">
        <v>0</v>
      </c>
      <c r="G74">
        <v>0</v>
      </c>
      <c r="H74">
        <v>0</v>
      </c>
      <c r="J74">
        <f t="shared" si="9"/>
        <v>8.3000000000000004E-2</v>
      </c>
      <c r="K74" s="1">
        <f t="shared" si="5"/>
        <v>2072</v>
      </c>
      <c r="L74" s="1" t="s">
        <v>14</v>
      </c>
      <c r="M74" s="2">
        <f t="shared" si="6"/>
        <v>8.7308530000000015</v>
      </c>
      <c r="O74" s="1">
        <f t="shared" si="7"/>
        <v>2072</v>
      </c>
      <c r="P74" s="1" t="s">
        <v>15</v>
      </c>
      <c r="Q74" s="2">
        <f t="shared" si="8"/>
        <v>8.7308530000000015</v>
      </c>
    </row>
    <row r="75" spans="1:17" x14ac:dyDescent="0.25">
      <c r="A75">
        <v>2073</v>
      </c>
      <c r="B75" t="s">
        <v>12</v>
      </c>
      <c r="C75">
        <v>-81.864000000000004</v>
      </c>
      <c r="D75">
        <v>504.11399999999998</v>
      </c>
      <c r="E75">
        <v>-0.36</v>
      </c>
      <c r="F75">
        <v>0</v>
      </c>
      <c r="G75">
        <v>0</v>
      </c>
      <c r="H75">
        <v>0</v>
      </c>
      <c r="J75">
        <f t="shared" si="9"/>
        <v>8.3000000000000004E-2</v>
      </c>
      <c r="K75" s="1">
        <f t="shared" si="5"/>
        <v>2073</v>
      </c>
      <c r="L75" s="1" t="s">
        <v>14</v>
      </c>
      <c r="M75" s="2">
        <f t="shared" si="6"/>
        <v>41.841462</v>
      </c>
      <c r="O75" s="1">
        <f t="shared" si="7"/>
        <v>2073</v>
      </c>
      <c r="P75" s="1" t="s">
        <v>15</v>
      </c>
      <c r="Q75" s="2">
        <f t="shared" si="8"/>
        <v>41.841462</v>
      </c>
    </row>
    <row r="76" spans="1:17" x14ac:dyDescent="0.25">
      <c r="A76">
        <v>2074</v>
      </c>
      <c r="B76" t="s">
        <v>12</v>
      </c>
      <c r="C76">
        <v>32.651000000000003</v>
      </c>
      <c r="D76">
        <v>266.596</v>
      </c>
      <c r="E76">
        <v>-2.0019999999999998</v>
      </c>
      <c r="F76">
        <v>0</v>
      </c>
      <c r="G76">
        <v>0</v>
      </c>
      <c r="H76">
        <v>0</v>
      </c>
      <c r="J76">
        <f t="shared" si="9"/>
        <v>8.3000000000000004E-2</v>
      </c>
      <c r="K76" s="1">
        <f t="shared" si="5"/>
        <v>2074</v>
      </c>
      <c r="L76" s="1" t="s">
        <v>14</v>
      </c>
      <c r="M76" s="2">
        <f t="shared" si="6"/>
        <v>22.127468</v>
      </c>
      <c r="O76" s="1">
        <f t="shared" si="7"/>
        <v>2074</v>
      </c>
      <c r="P76" s="1" t="s">
        <v>15</v>
      </c>
      <c r="Q76" s="2">
        <f t="shared" si="8"/>
        <v>22.127468</v>
      </c>
    </row>
    <row r="77" spans="1:17" x14ac:dyDescent="0.25">
      <c r="A77">
        <v>2075</v>
      </c>
      <c r="B77" t="s">
        <v>12</v>
      </c>
      <c r="C77">
        <v>41.055999999999997</v>
      </c>
      <c r="D77">
        <v>316.30500000000001</v>
      </c>
      <c r="E77">
        <v>34.372999999999998</v>
      </c>
      <c r="F77">
        <v>0</v>
      </c>
      <c r="G77">
        <v>0</v>
      </c>
      <c r="H77">
        <v>0</v>
      </c>
      <c r="J77">
        <f t="shared" si="9"/>
        <v>8.3000000000000004E-2</v>
      </c>
      <c r="K77" s="1">
        <f t="shared" si="5"/>
        <v>2075</v>
      </c>
      <c r="L77" s="1" t="s">
        <v>14</v>
      </c>
      <c r="M77" s="2">
        <f t="shared" si="6"/>
        <v>26.253315000000001</v>
      </c>
      <c r="O77" s="1">
        <f t="shared" si="7"/>
        <v>2075</v>
      </c>
      <c r="P77" s="1" t="s">
        <v>15</v>
      </c>
      <c r="Q77" s="2">
        <f t="shared" si="8"/>
        <v>26.253315000000001</v>
      </c>
    </row>
    <row r="78" spans="1:17" x14ac:dyDescent="0.25">
      <c r="A78">
        <v>2076</v>
      </c>
      <c r="B78" t="s">
        <v>12</v>
      </c>
      <c r="C78">
        <v>22.5</v>
      </c>
      <c r="D78">
        <v>262.23</v>
      </c>
      <c r="E78">
        <v>0.80900000000000005</v>
      </c>
      <c r="F78">
        <v>0</v>
      </c>
      <c r="G78">
        <v>0</v>
      </c>
      <c r="H78">
        <v>0</v>
      </c>
      <c r="J78">
        <f t="shared" si="9"/>
        <v>8.3000000000000004E-2</v>
      </c>
      <c r="K78" s="1">
        <f t="shared" si="5"/>
        <v>2076</v>
      </c>
      <c r="L78" s="1" t="s">
        <v>14</v>
      </c>
      <c r="M78" s="2">
        <f t="shared" si="6"/>
        <v>21.765090000000004</v>
      </c>
      <c r="O78" s="1">
        <f t="shared" si="7"/>
        <v>2076</v>
      </c>
      <c r="P78" s="1" t="s">
        <v>15</v>
      </c>
      <c r="Q78" s="2">
        <f t="shared" si="8"/>
        <v>21.765090000000004</v>
      </c>
    </row>
    <row r="79" spans="1:17" x14ac:dyDescent="0.25">
      <c r="A79">
        <v>2077</v>
      </c>
      <c r="B79" t="s">
        <v>12</v>
      </c>
      <c r="C79">
        <v>20.413</v>
      </c>
      <c r="D79">
        <v>281.52</v>
      </c>
      <c r="E79">
        <v>0.67100000000000004</v>
      </c>
      <c r="F79">
        <v>0</v>
      </c>
      <c r="G79">
        <v>0</v>
      </c>
      <c r="H79">
        <v>0</v>
      </c>
      <c r="J79">
        <f t="shared" si="9"/>
        <v>8.3000000000000004E-2</v>
      </c>
      <c r="K79" s="1">
        <f t="shared" si="5"/>
        <v>2077</v>
      </c>
      <c r="L79" s="1" t="s">
        <v>14</v>
      </c>
      <c r="M79" s="2">
        <f t="shared" si="6"/>
        <v>23.366160000000001</v>
      </c>
      <c r="O79" s="1">
        <f t="shared" si="7"/>
        <v>2077</v>
      </c>
      <c r="P79" s="1" t="s">
        <v>15</v>
      </c>
      <c r="Q79" s="2">
        <f t="shared" si="8"/>
        <v>23.366160000000001</v>
      </c>
    </row>
    <row r="80" spans="1:17" x14ac:dyDescent="0.25">
      <c r="A80">
        <v>2078</v>
      </c>
      <c r="B80" t="s">
        <v>12</v>
      </c>
      <c r="C80">
        <v>19.209</v>
      </c>
      <c r="D80">
        <v>277.899</v>
      </c>
      <c r="E80">
        <v>0.33700000000000002</v>
      </c>
      <c r="F80">
        <v>0</v>
      </c>
      <c r="G80">
        <v>0</v>
      </c>
      <c r="H80">
        <v>0</v>
      </c>
      <c r="J80">
        <f t="shared" si="9"/>
        <v>8.3000000000000004E-2</v>
      </c>
      <c r="K80" s="1">
        <f t="shared" si="5"/>
        <v>2078</v>
      </c>
      <c r="L80" s="1" t="s">
        <v>14</v>
      </c>
      <c r="M80" s="2">
        <f t="shared" si="6"/>
        <v>23.065617</v>
      </c>
      <c r="O80" s="1">
        <f t="shared" si="7"/>
        <v>2078</v>
      </c>
      <c r="P80" s="1" t="s">
        <v>15</v>
      </c>
      <c r="Q80" s="2">
        <f t="shared" si="8"/>
        <v>23.065617</v>
      </c>
    </row>
    <row r="81" spans="1:17" x14ac:dyDescent="0.25">
      <c r="A81">
        <v>2079</v>
      </c>
      <c r="B81" t="s">
        <v>12</v>
      </c>
      <c r="C81">
        <v>-38.716999999999999</v>
      </c>
      <c r="D81">
        <v>249.11099999999999</v>
      </c>
      <c r="E81">
        <v>7.234</v>
      </c>
      <c r="F81">
        <v>0</v>
      </c>
      <c r="G81">
        <v>0</v>
      </c>
      <c r="H81">
        <v>0</v>
      </c>
      <c r="J81">
        <f t="shared" si="9"/>
        <v>8.3000000000000004E-2</v>
      </c>
      <c r="K81" s="1">
        <f t="shared" si="5"/>
        <v>2079</v>
      </c>
      <c r="L81" s="1" t="s">
        <v>14</v>
      </c>
      <c r="M81" s="2">
        <f t="shared" si="6"/>
        <v>20.676213000000001</v>
      </c>
      <c r="O81" s="1">
        <f t="shared" si="7"/>
        <v>2079</v>
      </c>
      <c r="P81" s="1" t="s">
        <v>15</v>
      </c>
      <c r="Q81" s="2">
        <f t="shared" si="8"/>
        <v>20.676213000000001</v>
      </c>
    </row>
    <row r="82" spans="1:17" x14ac:dyDescent="0.25">
      <c r="A82">
        <v>2080</v>
      </c>
      <c r="B82" t="s">
        <v>12</v>
      </c>
      <c r="C82">
        <v>1.764</v>
      </c>
      <c r="D82">
        <v>216.05600000000001</v>
      </c>
      <c r="E82">
        <v>-3.62</v>
      </c>
      <c r="F82">
        <v>0</v>
      </c>
      <c r="G82">
        <v>0</v>
      </c>
      <c r="H82">
        <v>0</v>
      </c>
      <c r="J82">
        <f t="shared" si="9"/>
        <v>8.3000000000000004E-2</v>
      </c>
      <c r="K82" s="1">
        <f t="shared" si="5"/>
        <v>2080</v>
      </c>
      <c r="L82" s="1" t="s">
        <v>14</v>
      </c>
      <c r="M82" s="2">
        <f t="shared" si="6"/>
        <v>17.932648</v>
      </c>
      <c r="O82" s="1">
        <f t="shared" si="7"/>
        <v>2080</v>
      </c>
      <c r="P82" s="1" t="s">
        <v>15</v>
      </c>
      <c r="Q82" s="2">
        <f t="shared" si="8"/>
        <v>17.932648</v>
      </c>
    </row>
    <row r="83" spans="1:17" x14ac:dyDescent="0.25">
      <c r="A83">
        <v>2081</v>
      </c>
      <c r="B83" t="s">
        <v>12</v>
      </c>
      <c r="C83">
        <v>3.8109999999999999</v>
      </c>
      <c r="D83">
        <v>158.036</v>
      </c>
      <c r="E83">
        <v>-3.2650000000000001</v>
      </c>
      <c r="F83">
        <v>0</v>
      </c>
      <c r="G83">
        <v>0</v>
      </c>
      <c r="H83">
        <v>0</v>
      </c>
      <c r="J83">
        <f t="shared" si="9"/>
        <v>8.3000000000000004E-2</v>
      </c>
      <c r="K83" s="1">
        <f t="shared" si="5"/>
        <v>2081</v>
      </c>
      <c r="L83" s="1" t="s">
        <v>14</v>
      </c>
      <c r="M83" s="2">
        <f t="shared" si="6"/>
        <v>13.116988000000001</v>
      </c>
      <c r="O83" s="1">
        <f t="shared" si="7"/>
        <v>2081</v>
      </c>
      <c r="P83" s="1" t="s">
        <v>15</v>
      </c>
      <c r="Q83" s="2">
        <f t="shared" si="8"/>
        <v>13.116988000000001</v>
      </c>
    </row>
    <row r="84" spans="1:17" x14ac:dyDescent="0.25">
      <c r="A84">
        <v>2082</v>
      </c>
      <c r="B84" t="s">
        <v>12</v>
      </c>
      <c r="C84">
        <v>3.544</v>
      </c>
      <c r="D84">
        <v>147.98599999999999</v>
      </c>
      <c r="E84">
        <v>-8.7899999999999991</v>
      </c>
      <c r="F84">
        <v>0</v>
      </c>
      <c r="G84">
        <v>0</v>
      </c>
      <c r="H84">
        <v>0</v>
      </c>
      <c r="J84">
        <f t="shared" si="9"/>
        <v>8.3000000000000004E-2</v>
      </c>
      <c r="K84" s="1">
        <f t="shared" si="5"/>
        <v>2082</v>
      </c>
      <c r="L84" s="1" t="s">
        <v>14</v>
      </c>
      <c r="M84" s="2">
        <f t="shared" si="6"/>
        <v>12.282838</v>
      </c>
      <c r="O84" s="1">
        <f t="shared" si="7"/>
        <v>2082</v>
      </c>
      <c r="P84" s="1" t="s">
        <v>15</v>
      </c>
      <c r="Q84" s="2">
        <f t="shared" si="8"/>
        <v>12.282838</v>
      </c>
    </row>
    <row r="85" spans="1:17" x14ac:dyDescent="0.25">
      <c r="A85">
        <v>2083</v>
      </c>
      <c r="B85" t="s">
        <v>12</v>
      </c>
      <c r="C85">
        <v>1.135</v>
      </c>
      <c r="D85">
        <v>145.65100000000001</v>
      </c>
      <c r="E85">
        <v>-13.022</v>
      </c>
      <c r="F85">
        <v>0</v>
      </c>
      <c r="G85">
        <v>0</v>
      </c>
      <c r="H85">
        <v>0</v>
      </c>
      <c r="J85">
        <f t="shared" si="9"/>
        <v>8.3000000000000004E-2</v>
      </c>
      <c r="K85" s="1">
        <f t="shared" si="5"/>
        <v>2083</v>
      </c>
      <c r="L85" s="1" t="s">
        <v>14</v>
      </c>
      <c r="M85" s="2">
        <f t="shared" si="6"/>
        <v>12.089033000000002</v>
      </c>
      <c r="O85" s="1">
        <f t="shared" si="7"/>
        <v>2083</v>
      </c>
      <c r="P85" s="1" t="s">
        <v>15</v>
      </c>
      <c r="Q85" s="2">
        <f t="shared" si="8"/>
        <v>12.089033000000002</v>
      </c>
    </row>
    <row r="86" spans="1:17" x14ac:dyDescent="0.25">
      <c r="A86">
        <v>2084</v>
      </c>
      <c r="B86" t="s">
        <v>12</v>
      </c>
      <c r="C86">
        <v>0.14000000000000001</v>
      </c>
      <c r="D86">
        <v>292.13499999999999</v>
      </c>
      <c r="E86">
        <v>-20.193000000000001</v>
      </c>
      <c r="F86">
        <v>0</v>
      </c>
      <c r="G86">
        <v>0</v>
      </c>
      <c r="H86">
        <v>0</v>
      </c>
      <c r="J86">
        <f t="shared" si="9"/>
        <v>8.3000000000000004E-2</v>
      </c>
      <c r="K86" s="1">
        <f t="shared" si="5"/>
        <v>2084</v>
      </c>
      <c r="L86" s="1" t="s">
        <v>14</v>
      </c>
      <c r="M86" s="2">
        <f t="shared" si="6"/>
        <v>24.247205000000001</v>
      </c>
      <c r="O86" s="1">
        <f t="shared" si="7"/>
        <v>2084</v>
      </c>
      <c r="P86" s="1" t="s">
        <v>15</v>
      </c>
      <c r="Q86" s="2">
        <f t="shared" si="8"/>
        <v>24.247205000000001</v>
      </c>
    </row>
    <row r="87" spans="1:17" x14ac:dyDescent="0.25">
      <c r="A87">
        <v>2085</v>
      </c>
      <c r="B87" t="s">
        <v>12</v>
      </c>
      <c r="C87">
        <v>0.28699999999999998</v>
      </c>
      <c r="D87">
        <v>139.369</v>
      </c>
      <c r="E87">
        <v>-12.102</v>
      </c>
      <c r="F87">
        <v>0</v>
      </c>
      <c r="G87">
        <v>0</v>
      </c>
      <c r="H87">
        <v>0</v>
      </c>
      <c r="J87">
        <f t="shared" si="9"/>
        <v>8.3000000000000004E-2</v>
      </c>
      <c r="K87" s="1">
        <f t="shared" si="5"/>
        <v>2085</v>
      </c>
      <c r="L87" s="1" t="s">
        <v>14</v>
      </c>
      <c r="M87" s="2">
        <f t="shared" si="6"/>
        <v>11.567627</v>
      </c>
      <c r="O87" s="1">
        <f t="shared" si="7"/>
        <v>2085</v>
      </c>
      <c r="P87" s="1" t="s">
        <v>15</v>
      </c>
      <c r="Q87" s="2">
        <f t="shared" si="8"/>
        <v>11.567627</v>
      </c>
    </row>
    <row r="88" spans="1:17" x14ac:dyDescent="0.25">
      <c r="A88">
        <v>2086</v>
      </c>
      <c r="B88" t="s">
        <v>12</v>
      </c>
      <c r="C88">
        <v>5.8999999999999997E-2</v>
      </c>
      <c r="D88">
        <v>144.98599999999999</v>
      </c>
      <c r="E88">
        <v>-11.974</v>
      </c>
      <c r="F88">
        <v>0</v>
      </c>
      <c r="G88">
        <v>0</v>
      </c>
      <c r="H88">
        <v>0</v>
      </c>
      <c r="J88">
        <f t="shared" si="9"/>
        <v>8.3000000000000004E-2</v>
      </c>
      <c r="K88" s="1">
        <f t="shared" si="5"/>
        <v>2086</v>
      </c>
      <c r="L88" s="1" t="s">
        <v>14</v>
      </c>
      <c r="M88" s="2">
        <f t="shared" si="6"/>
        <v>12.033837999999999</v>
      </c>
      <c r="O88" s="1">
        <f t="shared" si="7"/>
        <v>2086</v>
      </c>
      <c r="P88" s="1" t="s">
        <v>15</v>
      </c>
      <c r="Q88" s="2">
        <f t="shared" si="8"/>
        <v>12.033837999999999</v>
      </c>
    </row>
    <row r="89" spans="1:17" x14ac:dyDescent="0.25">
      <c r="A89">
        <v>2087</v>
      </c>
      <c r="B89" t="s">
        <v>12</v>
      </c>
      <c r="C89">
        <v>-0.223</v>
      </c>
      <c r="D89">
        <v>139.72300000000001</v>
      </c>
      <c r="E89">
        <v>-12.163</v>
      </c>
      <c r="F89">
        <v>0</v>
      </c>
      <c r="G89">
        <v>0</v>
      </c>
      <c r="H89">
        <v>0</v>
      </c>
      <c r="J89">
        <f t="shared" si="9"/>
        <v>8.3000000000000004E-2</v>
      </c>
      <c r="K89" s="1">
        <f t="shared" si="5"/>
        <v>2087</v>
      </c>
      <c r="L89" s="1" t="s">
        <v>14</v>
      </c>
      <c r="M89" s="2">
        <f t="shared" si="6"/>
        <v>11.597009000000002</v>
      </c>
      <c r="O89" s="1">
        <f t="shared" si="7"/>
        <v>2087</v>
      </c>
      <c r="P89" s="1" t="s">
        <v>15</v>
      </c>
      <c r="Q89" s="2">
        <f t="shared" si="8"/>
        <v>11.597009000000002</v>
      </c>
    </row>
    <row r="90" spans="1:17" x14ac:dyDescent="0.25">
      <c r="A90">
        <v>2088</v>
      </c>
      <c r="B90" t="s">
        <v>12</v>
      </c>
      <c r="C90">
        <v>4.1000000000000002E-2</v>
      </c>
      <c r="D90">
        <v>289.584</v>
      </c>
      <c r="E90">
        <v>-19.576000000000001</v>
      </c>
      <c r="F90">
        <v>0</v>
      </c>
      <c r="G90">
        <v>0</v>
      </c>
      <c r="H90">
        <v>0</v>
      </c>
      <c r="J90">
        <f t="shared" si="9"/>
        <v>8.3000000000000004E-2</v>
      </c>
      <c r="K90" s="1">
        <f t="shared" si="5"/>
        <v>2088</v>
      </c>
      <c r="L90" s="1" t="s">
        <v>14</v>
      </c>
      <c r="M90" s="2">
        <f t="shared" si="6"/>
        <v>24.035472000000002</v>
      </c>
      <c r="O90" s="1">
        <f t="shared" si="7"/>
        <v>2088</v>
      </c>
      <c r="P90" s="1" t="s">
        <v>15</v>
      </c>
      <c r="Q90" s="2">
        <f t="shared" si="8"/>
        <v>24.035472000000002</v>
      </c>
    </row>
    <row r="91" spans="1:17" x14ac:dyDescent="0.25">
      <c r="A91">
        <v>2089</v>
      </c>
      <c r="B91" t="s">
        <v>12</v>
      </c>
      <c r="C91">
        <v>-0.23</v>
      </c>
      <c r="D91">
        <v>139.69300000000001</v>
      </c>
      <c r="E91">
        <v>-11.845000000000001</v>
      </c>
      <c r="F91">
        <v>0</v>
      </c>
      <c r="G91">
        <v>0</v>
      </c>
      <c r="H91">
        <v>0</v>
      </c>
      <c r="J91">
        <f t="shared" si="9"/>
        <v>8.3000000000000004E-2</v>
      </c>
      <c r="K91" s="1">
        <f t="shared" si="5"/>
        <v>2089</v>
      </c>
      <c r="L91" s="1" t="s">
        <v>14</v>
      </c>
      <c r="M91" s="2">
        <f t="shared" si="6"/>
        <v>11.594519000000002</v>
      </c>
      <c r="O91" s="1">
        <f t="shared" si="7"/>
        <v>2089</v>
      </c>
      <c r="P91" s="1" t="s">
        <v>15</v>
      </c>
      <c r="Q91" s="2">
        <f t="shared" si="8"/>
        <v>11.594519000000002</v>
      </c>
    </row>
    <row r="92" spans="1:17" x14ac:dyDescent="0.25">
      <c r="A92">
        <v>2090</v>
      </c>
      <c r="B92" t="s">
        <v>12</v>
      </c>
      <c r="C92">
        <v>-0.625</v>
      </c>
      <c r="D92">
        <v>145.14400000000001</v>
      </c>
      <c r="E92">
        <v>-11.532</v>
      </c>
      <c r="F92">
        <v>0</v>
      </c>
      <c r="G92">
        <v>0</v>
      </c>
      <c r="H92">
        <v>0</v>
      </c>
      <c r="J92">
        <f t="shared" si="9"/>
        <v>8.3000000000000004E-2</v>
      </c>
      <c r="K92" s="1">
        <f t="shared" si="5"/>
        <v>2090</v>
      </c>
      <c r="L92" s="1" t="s">
        <v>14</v>
      </c>
      <c r="M92" s="2">
        <f t="shared" si="6"/>
        <v>12.046952000000001</v>
      </c>
      <c r="O92" s="1">
        <f t="shared" si="7"/>
        <v>2090</v>
      </c>
      <c r="P92" s="1" t="s">
        <v>15</v>
      </c>
      <c r="Q92" s="2">
        <f t="shared" si="8"/>
        <v>12.046952000000001</v>
      </c>
    </row>
    <row r="93" spans="1:17" x14ac:dyDescent="0.25">
      <c r="A93">
        <v>2091</v>
      </c>
      <c r="B93" t="s">
        <v>12</v>
      </c>
      <c r="C93">
        <v>-1.839</v>
      </c>
      <c r="D93">
        <v>139.60400000000001</v>
      </c>
      <c r="E93">
        <v>-9.8000000000000007</v>
      </c>
      <c r="F93">
        <v>0</v>
      </c>
      <c r="G93">
        <v>0</v>
      </c>
      <c r="H93">
        <v>0</v>
      </c>
      <c r="J93">
        <f t="shared" si="9"/>
        <v>8.3000000000000004E-2</v>
      </c>
      <c r="K93" s="1">
        <f t="shared" si="5"/>
        <v>2091</v>
      </c>
      <c r="L93" s="1" t="s">
        <v>14</v>
      </c>
      <c r="M93" s="2">
        <f t="shared" si="6"/>
        <v>11.587132000000002</v>
      </c>
      <c r="O93" s="1">
        <f t="shared" si="7"/>
        <v>2091</v>
      </c>
      <c r="P93" s="1" t="s">
        <v>15</v>
      </c>
      <c r="Q93" s="2">
        <f t="shared" si="8"/>
        <v>11.587132000000002</v>
      </c>
    </row>
    <row r="94" spans="1:17" x14ac:dyDescent="0.25">
      <c r="A94">
        <v>2092</v>
      </c>
      <c r="B94" t="s">
        <v>12</v>
      </c>
      <c r="C94">
        <v>-1.8979999999999999</v>
      </c>
      <c r="D94">
        <v>296.29599999999999</v>
      </c>
      <c r="E94">
        <v>-12.728999999999999</v>
      </c>
      <c r="F94">
        <v>0</v>
      </c>
      <c r="G94">
        <v>0</v>
      </c>
      <c r="H94">
        <v>0</v>
      </c>
      <c r="J94">
        <f t="shared" si="9"/>
        <v>8.3000000000000004E-2</v>
      </c>
      <c r="K94" s="1">
        <f t="shared" si="5"/>
        <v>2092</v>
      </c>
      <c r="L94" s="1" t="s">
        <v>14</v>
      </c>
      <c r="M94" s="2">
        <f t="shared" si="6"/>
        <v>24.592568</v>
      </c>
      <c r="O94" s="1">
        <f t="shared" si="7"/>
        <v>2092</v>
      </c>
      <c r="P94" s="1" t="s">
        <v>15</v>
      </c>
      <c r="Q94" s="2">
        <f t="shared" si="8"/>
        <v>24.592568</v>
      </c>
    </row>
    <row r="95" spans="1:17" x14ac:dyDescent="0.25">
      <c r="A95">
        <v>2093</v>
      </c>
      <c r="B95" t="s">
        <v>12</v>
      </c>
      <c r="C95">
        <v>-0.81</v>
      </c>
      <c r="D95">
        <v>49.860999999999997</v>
      </c>
      <c r="E95">
        <v>-1.0309999999999999</v>
      </c>
      <c r="F95">
        <v>0</v>
      </c>
      <c r="G95">
        <v>0</v>
      </c>
      <c r="H95">
        <v>0</v>
      </c>
      <c r="J95">
        <f t="shared" si="9"/>
        <v>8.3000000000000004E-2</v>
      </c>
      <c r="K95" s="1">
        <f t="shared" si="5"/>
        <v>2093</v>
      </c>
      <c r="L95" s="1" t="s">
        <v>14</v>
      </c>
      <c r="M95" s="2">
        <f t="shared" si="6"/>
        <v>4.1384629999999998</v>
      </c>
      <c r="O95" s="1">
        <f t="shared" si="7"/>
        <v>2093</v>
      </c>
      <c r="P95" s="1" t="s">
        <v>15</v>
      </c>
      <c r="Q95" s="2">
        <f t="shared" si="8"/>
        <v>4.1384629999999998</v>
      </c>
    </row>
    <row r="96" spans="1:17" x14ac:dyDescent="0.25">
      <c r="A96">
        <v>2094</v>
      </c>
      <c r="B96" t="s">
        <v>12</v>
      </c>
      <c r="C96">
        <v>-8.0060000000000002</v>
      </c>
      <c r="D96">
        <v>230.899</v>
      </c>
      <c r="E96">
        <v>-3.8610000000000002</v>
      </c>
      <c r="F96">
        <v>0</v>
      </c>
      <c r="G96">
        <v>0</v>
      </c>
      <c r="H96">
        <v>0</v>
      </c>
      <c r="J96">
        <f t="shared" si="9"/>
        <v>8.3000000000000004E-2</v>
      </c>
      <c r="K96" s="1">
        <f t="shared" si="5"/>
        <v>2094</v>
      </c>
      <c r="L96" s="1" t="s">
        <v>14</v>
      </c>
      <c r="M96" s="2">
        <f t="shared" si="6"/>
        <v>19.164617</v>
      </c>
      <c r="O96" s="1">
        <f t="shared" si="7"/>
        <v>2094</v>
      </c>
      <c r="P96" s="1" t="s">
        <v>15</v>
      </c>
      <c r="Q96" s="2">
        <f t="shared" si="8"/>
        <v>19.164617</v>
      </c>
    </row>
    <row r="97" spans="1:17" x14ac:dyDescent="0.25">
      <c r="A97">
        <v>2095</v>
      </c>
      <c r="B97" t="s">
        <v>12</v>
      </c>
      <c r="C97">
        <v>-1.9930000000000001</v>
      </c>
      <c r="D97">
        <v>97.578999999999994</v>
      </c>
      <c r="E97">
        <v>-4.2859999999999996</v>
      </c>
      <c r="F97">
        <v>0</v>
      </c>
      <c r="G97">
        <v>0</v>
      </c>
      <c r="H97">
        <v>0</v>
      </c>
      <c r="J97">
        <f t="shared" si="9"/>
        <v>8.3000000000000004E-2</v>
      </c>
      <c r="K97" s="1">
        <f t="shared" si="5"/>
        <v>2095</v>
      </c>
      <c r="L97" s="1" t="s">
        <v>14</v>
      </c>
      <c r="M97" s="2">
        <f t="shared" si="6"/>
        <v>8.0990570000000002</v>
      </c>
      <c r="O97" s="1">
        <f t="shared" si="7"/>
        <v>2095</v>
      </c>
      <c r="P97" s="1" t="s">
        <v>15</v>
      </c>
      <c r="Q97" s="2">
        <f t="shared" si="8"/>
        <v>8.0990570000000002</v>
      </c>
    </row>
    <row r="98" spans="1:17" x14ac:dyDescent="0.25">
      <c r="A98">
        <v>2096</v>
      </c>
      <c r="B98" t="s">
        <v>12</v>
      </c>
      <c r="C98">
        <v>1.76</v>
      </c>
      <c r="D98">
        <v>302.22500000000002</v>
      </c>
      <c r="E98">
        <v>-7.8049999999999997</v>
      </c>
      <c r="F98">
        <v>0</v>
      </c>
      <c r="G98">
        <v>0</v>
      </c>
      <c r="H98">
        <v>0</v>
      </c>
      <c r="J98">
        <f t="shared" si="9"/>
        <v>8.3000000000000004E-2</v>
      </c>
      <c r="K98" s="1">
        <f t="shared" si="5"/>
        <v>2096</v>
      </c>
      <c r="L98" s="1" t="s">
        <v>14</v>
      </c>
      <c r="M98" s="2">
        <f t="shared" si="6"/>
        <v>25.084675000000004</v>
      </c>
      <c r="O98" s="1">
        <f t="shared" si="7"/>
        <v>2096</v>
      </c>
      <c r="P98" s="1" t="s">
        <v>15</v>
      </c>
      <c r="Q98" s="2">
        <f t="shared" si="8"/>
        <v>25.084675000000004</v>
      </c>
    </row>
    <row r="99" spans="1:17" x14ac:dyDescent="0.25">
      <c r="A99">
        <v>2097</v>
      </c>
      <c r="B99" t="s">
        <v>12</v>
      </c>
      <c r="C99">
        <v>2.105</v>
      </c>
      <c r="D99">
        <v>144.09</v>
      </c>
      <c r="E99">
        <v>-0.25</v>
      </c>
      <c r="F99">
        <v>0</v>
      </c>
      <c r="G99">
        <v>0</v>
      </c>
      <c r="H99">
        <v>0</v>
      </c>
      <c r="J99">
        <f t="shared" si="9"/>
        <v>8.3000000000000004E-2</v>
      </c>
      <c r="K99" s="1">
        <f t="shared" si="5"/>
        <v>2097</v>
      </c>
      <c r="L99" s="1" t="s">
        <v>14</v>
      </c>
      <c r="M99" s="2">
        <f t="shared" si="6"/>
        <v>11.959470000000001</v>
      </c>
      <c r="O99" s="1">
        <f t="shared" si="7"/>
        <v>2097</v>
      </c>
      <c r="P99" s="1" t="s">
        <v>15</v>
      </c>
      <c r="Q99" s="2">
        <f t="shared" si="8"/>
        <v>11.959470000000001</v>
      </c>
    </row>
    <row r="100" spans="1:17" x14ac:dyDescent="0.25">
      <c r="A100">
        <v>2098</v>
      </c>
      <c r="B100" t="s">
        <v>12</v>
      </c>
      <c r="C100">
        <v>1.583</v>
      </c>
      <c r="D100">
        <v>147.78399999999999</v>
      </c>
      <c r="E100">
        <v>0.182</v>
      </c>
      <c r="F100">
        <v>0</v>
      </c>
      <c r="G100">
        <v>0</v>
      </c>
      <c r="H100">
        <v>0</v>
      </c>
      <c r="J100">
        <f t="shared" si="9"/>
        <v>8.3000000000000004E-2</v>
      </c>
      <c r="K100" s="1">
        <f t="shared" si="5"/>
        <v>2098</v>
      </c>
      <c r="L100" s="1" t="s">
        <v>14</v>
      </c>
      <c r="M100" s="2">
        <f t="shared" si="6"/>
        <v>12.266071999999999</v>
      </c>
      <c r="O100" s="1">
        <f t="shared" si="7"/>
        <v>2098</v>
      </c>
      <c r="P100" s="1" t="s">
        <v>15</v>
      </c>
      <c r="Q100" s="2">
        <f t="shared" si="8"/>
        <v>12.266071999999999</v>
      </c>
    </row>
    <row r="101" spans="1:17" x14ac:dyDescent="0.25">
      <c r="A101">
        <v>2099</v>
      </c>
      <c r="B101" t="s">
        <v>12</v>
      </c>
      <c r="C101">
        <v>-0.14000000000000001</v>
      </c>
      <c r="D101">
        <v>157.68100000000001</v>
      </c>
      <c r="E101">
        <v>-0.13300000000000001</v>
      </c>
      <c r="F101">
        <v>0</v>
      </c>
      <c r="G101">
        <v>0</v>
      </c>
      <c r="H101">
        <v>0</v>
      </c>
      <c r="J101">
        <f t="shared" si="9"/>
        <v>8.3000000000000004E-2</v>
      </c>
      <c r="K101" s="1">
        <f t="shared" si="5"/>
        <v>2099</v>
      </c>
      <c r="L101" s="1" t="s">
        <v>14</v>
      </c>
      <c r="M101" s="2">
        <f t="shared" si="6"/>
        <v>13.087523000000001</v>
      </c>
      <c r="O101" s="1">
        <f t="shared" si="7"/>
        <v>2099</v>
      </c>
      <c r="P101" s="1" t="s">
        <v>15</v>
      </c>
      <c r="Q101" s="2">
        <f t="shared" si="8"/>
        <v>13.087523000000001</v>
      </c>
    </row>
    <row r="102" spans="1:17" x14ac:dyDescent="0.25">
      <c r="A102">
        <v>2100</v>
      </c>
      <c r="B102" t="s">
        <v>12</v>
      </c>
      <c r="C102">
        <v>-9.4E-2</v>
      </c>
      <c r="D102">
        <v>215.45</v>
      </c>
      <c r="E102">
        <v>-1.7969999999999999</v>
      </c>
      <c r="F102">
        <v>0</v>
      </c>
      <c r="G102">
        <v>0</v>
      </c>
      <c r="H102">
        <v>0</v>
      </c>
      <c r="J102">
        <f t="shared" si="9"/>
        <v>8.3000000000000004E-2</v>
      </c>
      <c r="K102" s="1">
        <f t="shared" si="5"/>
        <v>2100</v>
      </c>
      <c r="L102" s="1" t="s">
        <v>14</v>
      </c>
      <c r="M102" s="2">
        <f t="shared" si="6"/>
        <v>17.882349999999999</v>
      </c>
      <c r="O102" s="1">
        <f t="shared" si="7"/>
        <v>2100</v>
      </c>
      <c r="P102" s="1" t="s">
        <v>15</v>
      </c>
      <c r="Q102" s="2">
        <f t="shared" si="8"/>
        <v>17.882349999999999</v>
      </c>
    </row>
    <row r="103" spans="1:17" x14ac:dyDescent="0.25">
      <c r="A103">
        <v>2101</v>
      </c>
      <c r="B103" t="s">
        <v>12</v>
      </c>
      <c r="C103">
        <v>-0.82799999999999996</v>
      </c>
      <c r="D103">
        <v>215.93299999999999</v>
      </c>
      <c r="E103">
        <v>-1.7130000000000001</v>
      </c>
      <c r="F103">
        <v>0</v>
      </c>
      <c r="G103">
        <v>0</v>
      </c>
      <c r="H103">
        <v>0</v>
      </c>
      <c r="J103">
        <f t="shared" si="9"/>
        <v>8.3000000000000004E-2</v>
      </c>
      <c r="K103" s="1">
        <f t="shared" si="5"/>
        <v>2101</v>
      </c>
      <c r="L103" s="1" t="s">
        <v>14</v>
      </c>
      <c r="M103" s="2">
        <f t="shared" si="6"/>
        <v>17.922439000000001</v>
      </c>
      <c r="O103" s="1">
        <f t="shared" si="7"/>
        <v>2101</v>
      </c>
      <c r="P103" s="1" t="s">
        <v>15</v>
      </c>
      <c r="Q103" s="2">
        <f t="shared" si="8"/>
        <v>17.922439000000001</v>
      </c>
    </row>
    <row r="104" spans="1:17" x14ac:dyDescent="0.25">
      <c r="A104">
        <v>2102</v>
      </c>
      <c r="B104" t="s">
        <v>12</v>
      </c>
      <c r="C104">
        <v>1.74</v>
      </c>
      <c r="D104">
        <v>161.267</v>
      </c>
      <c r="E104">
        <v>-2.0110000000000001</v>
      </c>
      <c r="F104">
        <v>0</v>
      </c>
      <c r="G104">
        <v>0</v>
      </c>
      <c r="H104">
        <v>0</v>
      </c>
      <c r="J104">
        <f t="shared" si="9"/>
        <v>8.3000000000000004E-2</v>
      </c>
      <c r="K104" s="1">
        <f t="shared" si="5"/>
        <v>2102</v>
      </c>
      <c r="L104" s="1" t="s">
        <v>14</v>
      </c>
      <c r="M104" s="2">
        <f t="shared" si="6"/>
        <v>13.385161</v>
      </c>
      <c r="O104" s="1">
        <f t="shared" si="7"/>
        <v>2102</v>
      </c>
      <c r="P104" s="1" t="s">
        <v>15</v>
      </c>
      <c r="Q104" s="2">
        <f t="shared" si="8"/>
        <v>13.385161</v>
      </c>
    </row>
    <row r="105" spans="1:17" x14ac:dyDescent="0.25">
      <c r="A105">
        <v>2103</v>
      </c>
      <c r="B105" t="s">
        <v>12</v>
      </c>
      <c r="C105">
        <v>1.3140000000000001</v>
      </c>
      <c r="D105">
        <v>144.53100000000001</v>
      </c>
      <c r="E105">
        <v>-2.6669999999999998</v>
      </c>
      <c r="F105">
        <v>0</v>
      </c>
      <c r="G105">
        <v>0</v>
      </c>
      <c r="H105">
        <v>0</v>
      </c>
      <c r="J105">
        <f t="shared" si="9"/>
        <v>8.3000000000000004E-2</v>
      </c>
      <c r="K105" s="1">
        <f t="shared" si="5"/>
        <v>2103</v>
      </c>
      <c r="L105" s="1" t="s">
        <v>14</v>
      </c>
      <c r="M105" s="2">
        <f t="shared" si="6"/>
        <v>11.996073000000001</v>
      </c>
      <c r="O105" s="1">
        <f t="shared" si="7"/>
        <v>2103</v>
      </c>
      <c r="P105" s="1" t="s">
        <v>15</v>
      </c>
      <c r="Q105" s="2">
        <f t="shared" si="8"/>
        <v>11.996073000000001</v>
      </c>
    </row>
    <row r="106" spans="1:17" x14ac:dyDescent="0.25">
      <c r="A106">
        <v>2104</v>
      </c>
      <c r="B106" t="s">
        <v>12</v>
      </c>
      <c r="C106">
        <v>0.627</v>
      </c>
      <c r="D106">
        <v>145.10300000000001</v>
      </c>
      <c r="E106">
        <v>-4.181</v>
      </c>
      <c r="F106">
        <v>0</v>
      </c>
      <c r="G106">
        <v>0</v>
      </c>
      <c r="H106">
        <v>0</v>
      </c>
      <c r="J106">
        <f t="shared" si="9"/>
        <v>8.3000000000000004E-2</v>
      </c>
      <c r="K106" s="1">
        <f t="shared" si="5"/>
        <v>2104</v>
      </c>
      <c r="L106" s="1" t="s">
        <v>14</v>
      </c>
      <c r="M106" s="2">
        <f t="shared" si="6"/>
        <v>12.043549000000001</v>
      </c>
      <c r="O106" s="1">
        <f t="shared" si="7"/>
        <v>2104</v>
      </c>
      <c r="P106" s="1" t="s">
        <v>15</v>
      </c>
      <c r="Q106" s="2">
        <f t="shared" si="8"/>
        <v>12.043549000000001</v>
      </c>
    </row>
    <row r="107" spans="1:17" x14ac:dyDescent="0.25">
      <c r="A107">
        <v>2105</v>
      </c>
      <c r="B107" t="s">
        <v>12</v>
      </c>
      <c r="C107">
        <v>0.108</v>
      </c>
      <c r="D107">
        <v>295.97800000000001</v>
      </c>
      <c r="E107">
        <v>-6.851</v>
      </c>
      <c r="F107">
        <v>0</v>
      </c>
      <c r="G107">
        <v>0</v>
      </c>
      <c r="H107">
        <v>0</v>
      </c>
      <c r="J107">
        <f t="shared" si="9"/>
        <v>8.3000000000000004E-2</v>
      </c>
      <c r="K107" s="1">
        <f t="shared" si="5"/>
        <v>2105</v>
      </c>
      <c r="L107" s="1" t="s">
        <v>14</v>
      </c>
      <c r="M107" s="2">
        <f t="shared" si="6"/>
        <v>24.566174000000004</v>
      </c>
      <c r="O107" s="1">
        <f t="shared" si="7"/>
        <v>2105</v>
      </c>
      <c r="P107" s="1" t="s">
        <v>15</v>
      </c>
      <c r="Q107" s="2">
        <f t="shared" si="8"/>
        <v>24.566174000000004</v>
      </c>
    </row>
    <row r="108" spans="1:17" x14ac:dyDescent="0.25">
      <c r="A108">
        <v>2106</v>
      </c>
      <c r="B108" t="s">
        <v>12</v>
      </c>
      <c r="C108">
        <v>1.7000000000000001E-2</v>
      </c>
      <c r="D108">
        <v>138.32499999999999</v>
      </c>
      <c r="E108">
        <v>-4.2430000000000003</v>
      </c>
      <c r="F108">
        <v>0</v>
      </c>
      <c r="G108">
        <v>0</v>
      </c>
      <c r="H108">
        <v>0</v>
      </c>
      <c r="J108">
        <f t="shared" si="9"/>
        <v>8.3000000000000004E-2</v>
      </c>
      <c r="K108" s="1">
        <f t="shared" si="5"/>
        <v>2106</v>
      </c>
      <c r="L108" s="1" t="s">
        <v>14</v>
      </c>
      <c r="M108" s="2">
        <f t="shared" si="6"/>
        <v>11.480974999999999</v>
      </c>
      <c r="O108" s="1">
        <f t="shared" si="7"/>
        <v>2106</v>
      </c>
      <c r="P108" s="1" t="s">
        <v>15</v>
      </c>
      <c r="Q108" s="2">
        <f t="shared" si="8"/>
        <v>11.480974999999999</v>
      </c>
    </row>
    <row r="109" spans="1:17" x14ac:dyDescent="0.25">
      <c r="A109">
        <v>2107</v>
      </c>
      <c r="B109" t="s">
        <v>12</v>
      </c>
      <c r="C109">
        <v>-5.0000000000000001E-3</v>
      </c>
      <c r="D109">
        <v>143.74799999999999</v>
      </c>
      <c r="E109">
        <v>-3.7309999999999999</v>
      </c>
      <c r="F109">
        <v>0</v>
      </c>
      <c r="G109">
        <v>0</v>
      </c>
      <c r="H109">
        <v>0</v>
      </c>
      <c r="J109">
        <f t="shared" si="9"/>
        <v>8.3000000000000004E-2</v>
      </c>
      <c r="K109" s="1">
        <f t="shared" si="5"/>
        <v>2107</v>
      </c>
      <c r="L109" s="1" t="s">
        <v>14</v>
      </c>
      <c r="M109" s="2">
        <f t="shared" si="6"/>
        <v>11.931084</v>
      </c>
      <c r="O109" s="1">
        <f t="shared" si="7"/>
        <v>2107</v>
      </c>
      <c r="P109" s="1" t="s">
        <v>15</v>
      </c>
      <c r="Q109" s="2">
        <f t="shared" si="8"/>
        <v>11.931084</v>
      </c>
    </row>
    <row r="110" spans="1:17" x14ac:dyDescent="0.25">
      <c r="A110">
        <v>2108</v>
      </c>
      <c r="B110" t="s">
        <v>12</v>
      </c>
      <c r="C110">
        <v>-5.5E-2</v>
      </c>
      <c r="D110">
        <v>138.88300000000001</v>
      </c>
      <c r="E110">
        <v>-4.2210000000000001</v>
      </c>
      <c r="F110">
        <v>0</v>
      </c>
      <c r="G110">
        <v>0</v>
      </c>
      <c r="H110">
        <v>0</v>
      </c>
      <c r="J110">
        <f t="shared" si="9"/>
        <v>8.3000000000000004E-2</v>
      </c>
      <c r="K110" s="1">
        <f t="shared" si="5"/>
        <v>2108</v>
      </c>
      <c r="L110" s="1" t="s">
        <v>14</v>
      </c>
      <c r="M110" s="2">
        <f t="shared" si="6"/>
        <v>11.527289000000001</v>
      </c>
      <c r="O110" s="1">
        <f t="shared" si="7"/>
        <v>2108</v>
      </c>
      <c r="P110" s="1" t="s">
        <v>15</v>
      </c>
      <c r="Q110" s="2">
        <f t="shared" si="8"/>
        <v>11.527289000000001</v>
      </c>
    </row>
    <row r="111" spans="1:17" x14ac:dyDescent="0.25">
      <c r="A111">
        <v>2109</v>
      </c>
      <c r="B111" t="s">
        <v>12</v>
      </c>
      <c r="C111">
        <v>0.17699999999999999</v>
      </c>
      <c r="D111">
        <v>293.75599999999997</v>
      </c>
      <c r="E111">
        <v>-6.7279999999999998</v>
      </c>
      <c r="F111">
        <v>0</v>
      </c>
      <c r="G111">
        <v>0</v>
      </c>
      <c r="H111">
        <v>0</v>
      </c>
      <c r="J111">
        <f t="shared" si="9"/>
        <v>8.3000000000000004E-2</v>
      </c>
      <c r="K111" s="1">
        <f t="shared" si="5"/>
        <v>2109</v>
      </c>
      <c r="L111" s="1" t="s">
        <v>14</v>
      </c>
      <c r="M111" s="2">
        <f t="shared" si="6"/>
        <v>24.381747999999998</v>
      </c>
      <c r="O111" s="1">
        <f t="shared" si="7"/>
        <v>2109</v>
      </c>
      <c r="P111" s="1" t="s">
        <v>15</v>
      </c>
      <c r="Q111" s="2">
        <f t="shared" si="8"/>
        <v>24.381747999999998</v>
      </c>
    </row>
    <row r="112" spans="1:17" x14ac:dyDescent="0.25">
      <c r="A112">
        <v>2110</v>
      </c>
      <c r="B112" t="s">
        <v>12</v>
      </c>
      <c r="C112">
        <v>-0.24399999999999999</v>
      </c>
      <c r="D112">
        <v>138.81800000000001</v>
      </c>
      <c r="E112">
        <v>-4.1059999999999999</v>
      </c>
      <c r="F112">
        <v>0</v>
      </c>
      <c r="G112">
        <v>0</v>
      </c>
      <c r="H112">
        <v>0</v>
      </c>
      <c r="J112">
        <f t="shared" si="9"/>
        <v>8.3000000000000004E-2</v>
      </c>
      <c r="K112" s="1">
        <f t="shared" si="5"/>
        <v>2110</v>
      </c>
      <c r="L112" s="1" t="s">
        <v>14</v>
      </c>
      <c r="M112" s="2">
        <f t="shared" si="6"/>
        <v>11.521894000000001</v>
      </c>
      <c r="O112" s="1">
        <f t="shared" si="7"/>
        <v>2110</v>
      </c>
      <c r="P112" s="1" t="s">
        <v>15</v>
      </c>
      <c r="Q112" s="2">
        <f t="shared" si="8"/>
        <v>11.521894000000001</v>
      </c>
    </row>
    <row r="113" spans="1:17" x14ac:dyDescent="0.25">
      <c r="A113">
        <v>2111</v>
      </c>
      <c r="B113" t="s">
        <v>12</v>
      </c>
      <c r="C113">
        <v>-0.30499999999999999</v>
      </c>
      <c r="D113">
        <v>143.822</v>
      </c>
      <c r="E113">
        <v>-3.4409999999999998</v>
      </c>
      <c r="F113">
        <v>0</v>
      </c>
      <c r="G113">
        <v>0</v>
      </c>
      <c r="H113">
        <v>0</v>
      </c>
      <c r="J113">
        <f t="shared" si="9"/>
        <v>8.3000000000000004E-2</v>
      </c>
      <c r="K113" s="1">
        <f t="shared" si="5"/>
        <v>2111</v>
      </c>
      <c r="L113" s="1" t="s">
        <v>14</v>
      </c>
      <c r="M113" s="2">
        <f t="shared" si="6"/>
        <v>11.937226000000001</v>
      </c>
      <c r="O113" s="1">
        <f t="shared" si="7"/>
        <v>2111</v>
      </c>
      <c r="P113" s="1" t="s">
        <v>15</v>
      </c>
      <c r="Q113" s="2">
        <f t="shared" si="8"/>
        <v>11.937226000000001</v>
      </c>
    </row>
    <row r="114" spans="1:17" x14ac:dyDescent="0.25">
      <c r="A114">
        <v>2112</v>
      </c>
      <c r="B114" t="s">
        <v>12</v>
      </c>
      <c r="C114">
        <v>-0.501</v>
      </c>
      <c r="D114">
        <v>137.83500000000001</v>
      </c>
      <c r="E114">
        <v>-3.431</v>
      </c>
      <c r="F114">
        <v>0</v>
      </c>
      <c r="G114">
        <v>0</v>
      </c>
      <c r="H114">
        <v>0</v>
      </c>
      <c r="J114">
        <f t="shared" si="9"/>
        <v>8.3000000000000004E-2</v>
      </c>
      <c r="K114" s="1">
        <f t="shared" si="5"/>
        <v>2112</v>
      </c>
      <c r="L114" s="1" t="s">
        <v>14</v>
      </c>
      <c r="M114" s="2">
        <f t="shared" si="6"/>
        <v>11.440305</v>
      </c>
      <c r="O114" s="1">
        <f t="shared" si="7"/>
        <v>2112</v>
      </c>
      <c r="P114" s="1" t="s">
        <v>15</v>
      </c>
      <c r="Q114" s="2">
        <f t="shared" si="8"/>
        <v>11.440305</v>
      </c>
    </row>
    <row r="115" spans="1:17" x14ac:dyDescent="0.25">
      <c r="A115">
        <v>2113</v>
      </c>
      <c r="B115" t="s">
        <v>12</v>
      </c>
      <c r="C115">
        <v>-0.79700000000000004</v>
      </c>
      <c r="D115">
        <v>299.16500000000002</v>
      </c>
      <c r="E115">
        <v>-4.569</v>
      </c>
      <c r="F115">
        <v>0</v>
      </c>
      <c r="G115">
        <v>0</v>
      </c>
      <c r="H115">
        <v>0</v>
      </c>
      <c r="J115">
        <f t="shared" si="9"/>
        <v>8.3000000000000004E-2</v>
      </c>
      <c r="K115" s="1">
        <f t="shared" si="5"/>
        <v>2113</v>
      </c>
      <c r="L115" s="1" t="s">
        <v>14</v>
      </c>
      <c r="M115" s="2">
        <f t="shared" si="6"/>
        <v>24.830695000000002</v>
      </c>
      <c r="O115" s="1">
        <f t="shared" si="7"/>
        <v>2113</v>
      </c>
      <c r="P115" s="1" t="s">
        <v>15</v>
      </c>
      <c r="Q115" s="2">
        <f t="shared" si="8"/>
        <v>24.830695000000002</v>
      </c>
    </row>
    <row r="116" spans="1:17" x14ac:dyDescent="0.25">
      <c r="A116">
        <v>2114</v>
      </c>
      <c r="B116" t="s">
        <v>12</v>
      </c>
      <c r="C116">
        <v>-0.498</v>
      </c>
      <c r="D116">
        <v>49.816000000000003</v>
      </c>
      <c r="E116">
        <v>-1.2390000000000001</v>
      </c>
      <c r="F116">
        <v>0</v>
      </c>
      <c r="G116">
        <v>0</v>
      </c>
      <c r="H116">
        <v>0</v>
      </c>
      <c r="J116">
        <f t="shared" si="9"/>
        <v>8.3000000000000004E-2</v>
      </c>
      <c r="K116" s="1">
        <f t="shared" si="5"/>
        <v>2114</v>
      </c>
      <c r="L116" s="1" t="s">
        <v>14</v>
      </c>
      <c r="M116" s="2">
        <f t="shared" si="6"/>
        <v>4.1347280000000008</v>
      </c>
      <c r="O116" s="1">
        <f t="shared" si="7"/>
        <v>2114</v>
      </c>
      <c r="P116" s="1" t="s">
        <v>15</v>
      </c>
      <c r="Q116" s="2">
        <f t="shared" si="8"/>
        <v>4.1347280000000008</v>
      </c>
    </row>
    <row r="117" spans="1:17" x14ac:dyDescent="0.25">
      <c r="A117">
        <v>2115</v>
      </c>
      <c r="B117" t="s">
        <v>12</v>
      </c>
      <c r="C117">
        <v>0.72799999999999998</v>
      </c>
      <c r="D117">
        <v>273.46199999999999</v>
      </c>
      <c r="E117">
        <v>0.52300000000000002</v>
      </c>
      <c r="F117">
        <v>0</v>
      </c>
      <c r="G117">
        <v>0</v>
      </c>
      <c r="H117">
        <v>0</v>
      </c>
      <c r="J117">
        <f t="shared" si="9"/>
        <v>8.3000000000000004E-2</v>
      </c>
      <c r="K117" s="1">
        <f t="shared" si="5"/>
        <v>2115</v>
      </c>
      <c r="L117" s="1" t="s">
        <v>14</v>
      </c>
      <c r="M117" s="2">
        <f t="shared" si="6"/>
        <v>22.697346</v>
      </c>
      <c r="O117" s="1">
        <f t="shared" si="7"/>
        <v>2115</v>
      </c>
      <c r="P117" s="1" t="s">
        <v>15</v>
      </c>
      <c r="Q117" s="2">
        <f t="shared" si="8"/>
        <v>22.697346</v>
      </c>
    </row>
    <row r="118" spans="1:17" x14ac:dyDescent="0.25">
      <c r="A118">
        <v>2116</v>
      </c>
      <c r="B118" t="s">
        <v>12</v>
      </c>
      <c r="C118">
        <v>-0.109</v>
      </c>
      <c r="D118">
        <v>66.570999999999998</v>
      </c>
      <c r="E118">
        <v>-2.0329999999999999</v>
      </c>
      <c r="F118">
        <v>0</v>
      </c>
      <c r="G118">
        <v>0</v>
      </c>
      <c r="H118">
        <v>0</v>
      </c>
      <c r="J118">
        <f t="shared" si="9"/>
        <v>8.3000000000000004E-2</v>
      </c>
      <c r="K118" s="1">
        <f t="shared" si="5"/>
        <v>2116</v>
      </c>
      <c r="L118" s="1" t="s">
        <v>14</v>
      </c>
      <c r="M118" s="2">
        <f t="shared" si="6"/>
        <v>5.5253930000000002</v>
      </c>
      <c r="O118" s="1">
        <f t="shared" si="7"/>
        <v>2116</v>
      </c>
      <c r="P118" s="1" t="s">
        <v>15</v>
      </c>
      <c r="Q118" s="2">
        <f t="shared" si="8"/>
        <v>5.5253930000000002</v>
      </c>
    </row>
    <row r="119" spans="1:17" x14ac:dyDescent="0.25">
      <c r="A119">
        <v>2117</v>
      </c>
      <c r="B119" t="s">
        <v>12</v>
      </c>
      <c r="C119">
        <v>-0.26300000000000001</v>
      </c>
      <c r="D119">
        <v>311.14600000000002</v>
      </c>
      <c r="E119">
        <v>-3.169</v>
      </c>
      <c r="F119">
        <v>0</v>
      </c>
      <c r="G119">
        <v>0</v>
      </c>
      <c r="H119">
        <v>0</v>
      </c>
      <c r="J119">
        <f t="shared" si="9"/>
        <v>8.3000000000000004E-2</v>
      </c>
      <c r="K119" s="1">
        <f t="shared" si="5"/>
        <v>2117</v>
      </c>
      <c r="L119" s="1" t="s">
        <v>14</v>
      </c>
      <c r="M119" s="2">
        <f t="shared" si="6"/>
        <v>25.825118000000003</v>
      </c>
      <c r="O119" s="1">
        <f t="shared" si="7"/>
        <v>2117</v>
      </c>
      <c r="P119" s="1" t="s">
        <v>15</v>
      </c>
      <c r="Q119" s="2">
        <f t="shared" si="8"/>
        <v>25.825118000000003</v>
      </c>
    </row>
    <row r="120" spans="1:17" x14ac:dyDescent="0.25">
      <c r="A120">
        <v>2118</v>
      </c>
      <c r="B120" t="s">
        <v>12</v>
      </c>
      <c r="C120">
        <v>-8.6999999999999994E-2</v>
      </c>
      <c r="D120">
        <v>142.18799999999999</v>
      </c>
      <c r="E120">
        <v>-0.83499999999999996</v>
      </c>
      <c r="F120">
        <v>0</v>
      </c>
      <c r="G120">
        <v>0</v>
      </c>
      <c r="H120">
        <v>0</v>
      </c>
      <c r="J120">
        <f t="shared" si="9"/>
        <v>8.3000000000000004E-2</v>
      </c>
      <c r="K120" s="1">
        <f t="shared" si="5"/>
        <v>2118</v>
      </c>
      <c r="L120" s="1" t="s">
        <v>14</v>
      </c>
      <c r="M120" s="2">
        <f t="shared" si="6"/>
        <v>11.801603999999999</v>
      </c>
      <c r="O120" s="1">
        <f t="shared" si="7"/>
        <v>2118</v>
      </c>
      <c r="P120" s="1" t="s">
        <v>15</v>
      </c>
      <c r="Q120" s="2">
        <f t="shared" si="8"/>
        <v>11.801603999999999</v>
      </c>
    </row>
    <row r="121" spans="1:17" x14ac:dyDescent="0.25">
      <c r="A121">
        <v>2119</v>
      </c>
      <c r="B121" t="s">
        <v>12</v>
      </c>
      <c r="C121">
        <v>-0.16800000000000001</v>
      </c>
      <c r="D121">
        <v>145.214</v>
      </c>
      <c r="E121">
        <v>-4.3999999999999997E-2</v>
      </c>
      <c r="F121">
        <v>0</v>
      </c>
      <c r="G121">
        <v>0</v>
      </c>
      <c r="H121">
        <v>0</v>
      </c>
      <c r="J121">
        <f t="shared" si="9"/>
        <v>8.3000000000000004E-2</v>
      </c>
      <c r="K121" s="1">
        <f t="shared" si="5"/>
        <v>2119</v>
      </c>
      <c r="L121" s="1" t="s">
        <v>14</v>
      </c>
      <c r="M121" s="2">
        <f t="shared" si="6"/>
        <v>12.052762000000001</v>
      </c>
      <c r="O121" s="1">
        <f t="shared" si="7"/>
        <v>2119</v>
      </c>
      <c r="P121" s="1" t="s">
        <v>15</v>
      </c>
      <c r="Q121" s="2">
        <f t="shared" si="8"/>
        <v>12.052762000000001</v>
      </c>
    </row>
    <row r="122" spans="1:17" x14ac:dyDescent="0.25">
      <c r="A122">
        <v>2120</v>
      </c>
      <c r="B122" t="s">
        <v>12</v>
      </c>
      <c r="C122">
        <v>-0.68100000000000005</v>
      </c>
      <c r="D122">
        <v>161.221</v>
      </c>
      <c r="E122">
        <v>-0.68899999999999995</v>
      </c>
      <c r="F122">
        <v>0</v>
      </c>
      <c r="G122">
        <v>0</v>
      </c>
      <c r="H122">
        <v>0</v>
      </c>
      <c r="J122">
        <f t="shared" si="9"/>
        <v>8.3000000000000004E-2</v>
      </c>
      <c r="K122" s="1">
        <f t="shared" si="5"/>
        <v>2120</v>
      </c>
      <c r="L122" s="1" t="s">
        <v>14</v>
      </c>
      <c r="M122" s="2">
        <f t="shared" si="6"/>
        <v>13.381343000000001</v>
      </c>
      <c r="O122" s="1">
        <f t="shared" si="7"/>
        <v>2120</v>
      </c>
      <c r="P122" s="1" t="s">
        <v>15</v>
      </c>
      <c r="Q122" s="2">
        <f t="shared" si="8"/>
        <v>13.381343000000001</v>
      </c>
    </row>
    <row r="123" spans="1:17" x14ac:dyDescent="0.25">
      <c r="A123">
        <v>2121</v>
      </c>
      <c r="B123" t="s">
        <v>12</v>
      </c>
      <c r="C123">
        <v>1.347</v>
      </c>
      <c r="D123">
        <v>215.87100000000001</v>
      </c>
      <c r="E123">
        <v>-0.85</v>
      </c>
      <c r="F123">
        <v>0</v>
      </c>
      <c r="G123">
        <v>0</v>
      </c>
      <c r="H123">
        <v>0</v>
      </c>
      <c r="J123">
        <f t="shared" si="9"/>
        <v>8.3000000000000004E-2</v>
      </c>
      <c r="K123" s="1">
        <f t="shared" si="5"/>
        <v>2121</v>
      </c>
      <c r="L123" s="1" t="s">
        <v>14</v>
      </c>
      <c r="M123" s="2">
        <f t="shared" si="6"/>
        <v>17.917293000000001</v>
      </c>
      <c r="O123" s="1">
        <f t="shared" si="7"/>
        <v>2121</v>
      </c>
      <c r="P123" s="1" t="s">
        <v>15</v>
      </c>
      <c r="Q123" s="2">
        <f t="shared" si="8"/>
        <v>17.917293000000001</v>
      </c>
    </row>
    <row r="124" spans="1:17" x14ac:dyDescent="0.25">
      <c r="A124">
        <v>2122</v>
      </c>
      <c r="B124" t="s">
        <v>12</v>
      </c>
      <c r="C124">
        <v>-1.556</v>
      </c>
      <c r="D124">
        <v>213.45099999999999</v>
      </c>
      <c r="E124">
        <v>1.1459999999999999</v>
      </c>
      <c r="F124">
        <v>0</v>
      </c>
      <c r="G124">
        <v>0</v>
      </c>
      <c r="H124">
        <v>0</v>
      </c>
      <c r="J124">
        <f t="shared" si="9"/>
        <v>8.3000000000000004E-2</v>
      </c>
      <c r="K124" s="1">
        <f t="shared" si="5"/>
        <v>2122</v>
      </c>
      <c r="L124" s="1" t="s">
        <v>14</v>
      </c>
      <c r="M124" s="2">
        <f t="shared" si="6"/>
        <v>17.716433000000002</v>
      </c>
      <c r="O124" s="1">
        <f t="shared" si="7"/>
        <v>2122</v>
      </c>
      <c r="P124" s="1" t="s">
        <v>15</v>
      </c>
      <c r="Q124" s="2">
        <f t="shared" si="8"/>
        <v>17.716433000000002</v>
      </c>
    </row>
    <row r="125" spans="1:17" x14ac:dyDescent="0.25">
      <c r="A125">
        <v>2123</v>
      </c>
      <c r="B125" t="s">
        <v>12</v>
      </c>
      <c r="C125">
        <v>1.0900000000000001</v>
      </c>
      <c r="D125">
        <v>162.28800000000001</v>
      </c>
      <c r="E125">
        <v>-1.2789999999999999</v>
      </c>
      <c r="F125">
        <v>0</v>
      </c>
      <c r="G125">
        <v>0</v>
      </c>
      <c r="H125">
        <v>0</v>
      </c>
      <c r="J125">
        <f t="shared" si="9"/>
        <v>8.3000000000000004E-2</v>
      </c>
      <c r="K125" s="1">
        <f t="shared" si="5"/>
        <v>2123</v>
      </c>
      <c r="L125" s="1" t="s">
        <v>14</v>
      </c>
      <c r="M125" s="2">
        <f t="shared" si="6"/>
        <v>13.469904000000001</v>
      </c>
      <c r="O125" s="1">
        <f t="shared" si="7"/>
        <v>2123</v>
      </c>
      <c r="P125" s="1" t="s">
        <v>15</v>
      </c>
      <c r="Q125" s="2">
        <f t="shared" si="8"/>
        <v>13.469904000000001</v>
      </c>
    </row>
    <row r="126" spans="1:17" x14ac:dyDescent="0.25">
      <c r="A126">
        <v>2124</v>
      </c>
      <c r="B126" t="s">
        <v>12</v>
      </c>
      <c r="C126">
        <v>0.60399999999999998</v>
      </c>
      <c r="D126">
        <v>144.21899999999999</v>
      </c>
      <c r="E126">
        <v>-0.82599999999999996</v>
      </c>
      <c r="F126">
        <v>0</v>
      </c>
      <c r="G126">
        <v>0</v>
      </c>
      <c r="H126">
        <v>0</v>
      </c>
      <c r="J126">
        <f t="shared" si="9"/>
        <v>8.3000000000000004E-2</v>
      </c>
      <c r="K126" s="1">
        <f t="shared" si="5"/>
        <v>2124</v>
      </c>
      <c r="L126" s="1" t="s">
        <v>14</v>
      </c>
      <c r="M126" s="2">
        <f t="shared" si="6"/>
        <v>11.970177</v>
      </c>
      <c r="O126" s="1">
        <f t="shared" si="7"/>
        <v>2124</v>
      </c>
      <c r="P126" s="1" t="s">
        <v>15</v>
      </c>
      <c r="Q126" s="2">
        <f t="shared" si="8"/>
        <v>11.970177</v>
      </c>
    </row>
    <row r="127" spans="1:17" x14ac:dyDescent="0.25">
      <c r="A127">
        <v>2125</v>
      </c>
      <c r="B127" t="s">
        <v>12</v>
      </c>
      <c r="C127">
        <v>0.36899999999999999</v>
      </c>
      <c r="D127">
        <v>145.24700000000001</v>
      </c>
      <c r="E127">
        <v>-1.5860000000000001</v>
      </c>
      <c r="F127">
        <v>0</v>
      </c>
      <c r="G127">
        <v>0</v>
      </c>
      <c r="H127">
        <v>0</v>
      </c>
      <c r="J127">
        <f t="shared" si="9"/>
        <v>8.3000000000000004E-2</v>
      </c>
      <c r="K127" s="1">
        <f t="shared" si="5"/>
        <v>2125</v>
      </c>
      <c r="L127" s="1" t="s">
        <v>14</v>
      </c>
      <c r="M127" s="2">
        <f t="shared" si="6"/>
        <v>12.055501000000001</v>
      </c>
      <c r="O127" s="1">
        <f t="shared" si="7"/>
        <v>2125</v>
      </c>
      <c r="P127" s="1" t="s">
        <v>15</v>
      </c>
      <c r="Q127" s="2">
        <f t="shared" si="8"/>
        <v>12.055501000000001</v>
      </c>
    </row>
    <row r="128" spans="1:17" x14ac:dyDescent="0.25">
      <c r="A128">
        <v>2126</v>
      </c>
      <c r="B128" t="s">
        <v>12</v>
      </c>
      <c r="C128">
        <v>4.9000000000000002E-2</v>
      </c>
      <c r="D128">
        <v>294.93</v>
      </c>
      <c r="E128">
        <v>-0.64500000000000002</v>
      </c>
      <c r="F128">
        <v>0</v>
      </c>
      <c r="G128">
        <v>0</v>
      </c>
      <c r="H128">
        <v>0</v>
      </c>
      <c r="J128">
        <f t="shared" si="9"/>
        <v>8.3000000000000004E-2</v>
      </c>
      <c r="K128" s="1">
        <f t="shared" si="5"/>
        <v>2126</v>
      </c>
      <c r="L128" s="1" t="s">
        <v>14</v>
      </c>
      <c r="M128" s="2">
        <f t="shared" si="6"/>
        <v>24.479190000000003</v>
      </c>
      <c r="O128" s="1">
        <f t="shared" si="7"/>
        <v>2126</v>
      </c>
      <c r="P128" s="1" t="s">
        <v>15</v>
      </c>
      <c r="Q128" s="2">
        <f t="shared" si="8"/>
        <v>24.479190000000003</v>
      </c>
    </row>
    <row r="129" spans="1:17" x14ac:dyDescent="0.25">
      <c r="A129">
        <v>2127</v>
      </c>
      <c r="B129" t="s">
        <v>12</v>
      </c>
      <c r="C129">
        <v>-0.06</v>
      </c>
      <c r="D129">
        <v>138.34899999999999</v>
      </c>
      <c r="E129">
        <v>-1.6930000000000001</v>
      </c>
      <c r="F129">
        <v>0</v>
      </c>
      <c r="G129">
        <v>0</v>
      </c>
      <c r="H129">
        <v>0</v>
      </c>
      <c r="J129">
        <f t="shared" si="9"/>
        <v>8.3000000000000004E-2</v>
      </c>
      <c r="K129" s="1">
        <f t="shared" si="5"/>
        <v>2127</v>
      </c>
      <c r="L129" s="1" t="s">
        <v>14</v>
      </c>
      <c r="M129" s="2">
        <f t="shared" si="6"/>
        <v>11.482967</v>
      </c>
      <c r="O129" s="1">
        <f t="shared" si="7"/>
        <v>2127</v>
      </c>
      <c r="P129" s="1" t="s">
        <v>15</v>
      </c>
      <c r="Q129" s="2">
        <f t="shared" si="8"/>
        <v>11.482967</v>
      </c>
    </row>
    <row r="130" spans="1:17" x14ac:dyDescent="0.25">
      <c r="A130">
        <v>2128</v>
      </c>
      <c r="B130" t="s">
        <v>12</v>
      </c>
      <c r="C130">
        <v>-1.2999999999999999E-2</v>
      </c>
      <c r="D130">
        <v>143.66499999999999</v>
      </c>
      <c r="E130">
        <v>-1.17</v>
      </c>
      <c r="F130">
        <v>0</v>
      </c>
      <c r="G130">
        <v>0</v>
      </c>
      <c r="H130">
        <v>0</v>
      </c>
      <c r="J130">
        <f t="shared" si="9"/>
        <v>8.3000000000000004E-2</v>
      </c>
      <c r="K130" s="1">
        <f t="shared" si="5"/>
        <v>2128</v>
      </c>
      <c r="L130" s="1" t="s">
        <v>14</v>
      </c>
      <c r="M130" s="2">
        <f t="shared" si="6"/>
        <v>11.924194999999999</v>
      </c>
      <c r="O130" s="1">
        <f t="shared" si="7"/>
        <v>2128</v>
      </c>
      <c r="P130" s="1" t="s">
        <v>15</v>
      </c>
      <c r="Q130" s="2">
        <f t="shared" si="8"/>
        <v>11.924194999999999</v>
      </c>
    </row>
    <row r="131" spans="1:17" x14ac:dyDescent="0.25">
      <c r="A131">
        <v>2129</v>
      </c>
      <c r="B131" t="s">
        <v>12</v>
      </c>
      <c r="C131">
        <v>1.9E-2</v>
      </c>
      <c r="D131">
        <v>138.90299999999999</v>
      </c>
      <c r="E131">
        <v>-1.6830000000000001</v>
      </c>
      <c r="F131">
        <v>0</v>
      </c>
      <c r="G131">
        <v>0</v>
      </c>
      <c r="H131">
        <v>0</v>
      </c>
      <c r="J131">
        <f t="shared" si="9"/>
        <v>8.3000000000000004E-2</v>
      </c>
      <c r="K131" s="1">
        <f t="shared" si="5"/>
        <v>2129</v>
      </c>
      <c r="L131" s="1" t="s">
        <v>14</v>
      </c>
      <c r="M131" s="2">
        <f t="shared" si="6"/>
        <v>11.528949000000001</v>
      </c>
      <c r="O131" s="1">
        <f t="shared" si="7"/>
        <v>2129</v>
      </c>
      <c r="P131" s="1" t="s">
        <v>15</v>
      </c>
      <c r="Q131" s="2">
        <f t="shared" si="8"/>
        <v>11.528949000000001</v>
      </c>
    </row>
    <row r="132" spans="1:17" x14ac:dyDescent="0.25">
      <c r="A132">
        <v>2130</v>
      </c>
      <c r="B132" t="s">
        <v>12</v>
      </c>
      <c r="C132">
        <v>0.215</v>
      </c>
      <c r="D132">
        <v>292.75799999999998</v>
      </c>
      <c r="E132">
        <v>-0.60699999999999998</v>
      </c>
      <c r="F132">
        <v>0</v>
      </c>
      <c r="G132">
        <v>0</v>
      </c>
      <c r="H132">
        <v>0</v>
      </c>
      <c r="J132">
        <f t="shared" si="9"/>
        <v>8.3000000000000004E-2</v>
      </c>
      <c r="K132" s="1">
        <f t="shared" ref="K132:K151" si="10">A132</f>
        <v>2130</v>
      </c>
      <c r="L132" s="1" t="s">
        <v>14</v>
      </c>
      <c r="M132" s="2">
        <f t="shared" ref="M132:M151" si="11">D132*J132</f>
        <v>24.298914</v>
      </c>
      <c r="O132" s="1">
        <f t="shared" ref="O132:O151" si="12">A132</f>
        <v>2130</v>
      </c>
      <c r="P132" s="1" t="s">
        <v>15</v>
      </c>
      <c r="Q132" s="2">
        <f t="shared" ref="Q132:Q151" si="13">D132*J132</f>
        <v>24.298914</v>
      </c>
    </row>
    <row r="133" spans="1:17" x14ac:dyDescent="0.25">
      <c r="A133">
        <v>2131</v>
      </c>
      <c r="B133" t="s">
        <v>12</v>
      </c>
      <c r="C133">
        <v>-0.23899999999999999</v>
      </c>
      <c r="D133">
        <v>138.84100000000001</v>
      </c>
      <c r="E133">
        <v>-1.627</v>
      </c>
      <c r="F133">
        <v>0</v>
      </c>
      <c r="G133">
        <v>0</v>
      </c>
      <c r="H133">
        <v>0</v>
      </c>
      <c r="J133">
        <f t="shared" ref="J133:J196" si="14">J132</f>
        <v>8.3000000000000004E-2</v>
      </c>
      <c r="K133" s="1">
        <f t="shared" si="10"/>
        <v>2131</v>
      </c>
      <c r="L133" s="1" t="s">
        <v>14</v>
      </c>
      <c r="M133" s="2">
        <f t="shared" si="11"/>
        <v>11.523803000000001</v>
      </c>
      <c r="O133" s="1">
        <f t="shared" si="12"/>
        <v>2131</v>
      </c>
      <c r="P133" s="1" t="s">
        <v>15</v>
      </c>
      <c r="Q133" s="2">
        <f t="shared" si="13"/>
        <v>11.523803000000001</v>
      </c>
    </row>
    <row r="134" spans="1:17" x14ac:dyDescent="0.25">
      <c r="A134">
        <v>2132</v>
      </c>
      <c r="B134" t="s">
        <v>12</v>
      </c>
      <c r="C134">
        <v>-0.11700000000000001</v>
      </c>
      <c r="D134">
        <v>143.79499999999999</v>
      </c>
      <c r="E134">
        <v>-1.0529999999999999</v>
      </c>
      <c r="F134">
        <v>0</v>
      </c>
      <c r="G134">
        <v>0</v>
      </c>
      <c r="H134">
        <v>0</v>
      </c>
      <c r="J134">
        <f t="shared" si="14"/>
        <v>8.3000000000000004E-2</v>
      </c>
      <c r="K134" s="1">
        <f t="shared" si="10"/>
        <v>2132</v>
      </c>
      <c r="L134" s="1" t="s">
        <v>14</v>
      </c>
      <c r="M134" s="2">
        <f t="shared" si="11"/>
        <v>11.934984999999999</v>
      </c>
      <c r="O134" s="1">
        <f t="shared" si="12"/>
        <v>2132</v>
      </c>
      <c r="P134" s="1" t="s">
        <v>15</v>
      </c>
      <c r="Q134" s="2">
        <f t="shared" si="13"/>
        <v>11.934984999999999</v>
      </c>
    </row>
    <row r="135" spans="1:17" x14ac:dyDescent="0.25">
      <c r="A135">
        <v>2133</v>
      </c>
      <c r="B135" t="s">
        <v>12</v>
      </c>
      <c r="C135">
        <v>-5.6000000000000001E-2</v>
      </c>
      <c r="D135">
        <v>137.93299999999999</v>
      </c>
      <c r="E135">
        <v>-1.4219999999999999</v>
      </c>
      <c r="F135">
        <v>0</v>
      </c>
      <c r="G135">
        <v>0</v>
      </c>
      <c r="H135">
        <v>0</v>
      </c>
      <c r="J135">
        <f t="shared" si="14"/>
        <v>8.3000000000000004E-2</v>
      </c>
      <c r="K135" s="1">
        <f t="shared" si="10"/>
        <v>2133</v>
      </c>
      <c r="L135" s="1" t="s">
        <v>14</v>
      </c>
      <c r="M135" s="2">
        <f t="shared" si="11"/>
        <v>11.448439</v>
      </c>
      <c r="O135" s="1">
        <f t="shared" si="12"/>
        <v>2133</v>
      </c>
      <c r="P135" s="1" t="s">
        <v>15</v>
      </c>
      <c r="Q135" s="2">
        <f t="shared" si="13"/>
        <v>11.448439</v>
      </c>
    </row>
    <row r="136" spans="1:17" x14ac:dyDescent="0.25">
      <c r="A136">
        <v>2134</v>
      </c>
      <c r="B136" t="s">
        <v>12</v>
      </c>
      <c r="C136">
        <v>-0.17</v>
      </c>
      <c r="D136">
        <v>297.72899999999998</v>
      </c>
      <c r="E136">
        <v>4.9000000000000002E-2</v>
      </c>
      <c r="F136">
        <v>0</v>
      </c>
      <c r="G136">
        <v>0</v>
      </c>
      <c r="H136">
        <v>0</v>
      </c>
      <c r="J136">
        <f t="shared" si="14"/>
        <v>8.3000000000000004E-2</v>
      </c>
      <c r="K136" s="1">
        <f t="shared" si="10"/>
        <v>2134</v>
      </c>
      <c r="L136" s="1" t="s">
        <v>14</v>
      </c>
      <c r="M136" s="2">
        <f t="shared" si="11"/>
        <v>24.711507000000001</v>
      </c>
      <c r="O136" s="1">
        <f t="shared" si="12"/>
        <v>2134</v>
      </c>
      <c r="P136" s="1" t="s">
        <v>15</v>
      </c>
      <c r="Q136" s="2">
        <f t="shared" si="13"/>
        <v>24.711507000000001</v>
      </c>
    </row>
    <row r="137" spans="1:17" x14ac:dyDescent="0.25">
      <c r="A137">
        <v>2135</v>
      </c>
      <c r="B137" t="s">
        <v>12</v>
      </c>
      <c r="C137">
        <v>-0.247</v>
      </c>
      <c r="D137">
        <v>49.860999999999997</v>
      </c>
      <c r="E137">
        <v>-0.81799999999999995</v>
      </c>
      <c r="F137">
        <v>0</v>
      </c>
      <c r="G137">
        <v>0</v>
      </c>
      <c r="H137">
        <v>0</v>
      </c>
      <c r="J137">
        <f t="shared" si="14"/>
        <v>8.3000000000000004E-2</v>
      </c>
      <c r="K137" s="1">
        <f t="shared" si="10"/>
        <v>2135</v>
      </c>
      <c r="L137" s="1" t="s">
        <v>14</v>
      </c>
      <c r="M137" s="2">
        <f t="shared" si="11"/>
        <v>4.1384629999999998</v>
      </c>
      <c r="O137" s="1">
        <f t="shared" si="12"/>
        <v>2135</v>
      </c>
      <c r="P137" s="1" t="s">
        <v>15</v>
      </c>
      <c r="Q137" s="2">
        <f t="shared" si="13"/>
        <v>4.1384629999999998</v>
      </c>
    </row>
    <row r="138" spans="1:17" x14ac:dyDescent="0.25">
      <c r="A138">
        <v>2136</v>
      </c>
      <c r="B138" t="s">
        <v>12</v>
      </c>
      <c r="C138">
        <v>0.85499999999999998</v>
      </c>
      <c r="D138">
        <v>278.25</v>
      </c>
      <c r="E138">
        <v>0.27500000000000002</v>
      </c>
      <c r="F138">
        <v>0</v>
      </c>
      <c r="G138">
        <v>0</v>
      </c>
      <c r="H138">
        <v>0</v>
      </c>
      <c r="J138">
        <f t="shared" si="14"/>
        <v>8.3000000000000004E-2</v>
      </c>
      <c r="K138" s="1">
        <f t="shared" si="10"/>
        <v>2136</v>
      </c>
      <c r="L138" s="1" t="s">
        <v>14</v>
      </c>
      <c r="M138" s="2">
        <f t="shared" si="11"/>
        <v>23.094750000000001</v>
      </c>
      <c r="O138" s="1">
        <f t="shared" si="12"/>
        <v>2136</v>
      </c>
      <c r="P138" s="1" t="s">
        <v>15</v>
      </c>
      <c r="Q138" s="2">
        <f t="shared" si="13"/>
        <v>23.094750000000001</v>
      </c>
    </row>
    <row r="139" spans="1:17" x14ac:dyDescent="0.25">
      <c r="A139">
        <v>2137</v>
      </c>
      <c r="B139" t="s">
        <v>12</v>
      </c>
      <c r="C139">
        <v>0.45400000000000001</v>
      </c>
      <c r="D139">
        <v>57.734999999999999</v>
      </c>
      <c r="E139">
        <v>-0.93600000000000005</v>
      </c>
      <c r="F139">
        <v>0</v>
      </c>
      <c r="G139">
        <v>0</v>
      </c>
      <c r="H139">
        <v>0</v>
      </c>
      <c r="J139">
        <f t="shared" si="14"/>
        <v>8.3000000000000004E-2</v>
      </c>
      <c r="K139" s="1">
        <f t="shared" si="10"/>
        <v>2137</v>
      </c>
      <c r="L139" s="1" t="s">
        <v>14</v>
      </c>
      <c r="M139" s="2">
        <f t="shared" si="11"/>
        <v>4.7920050000000005</v>
      </c>
      <c r="O139" s="1">
        <f t="shared" si="12"/>
        <v>2137</v>
      </c>
      <c r="P139" s="1" t="s">
        <v>15</v>
      </c>
      <c r="Q139" s="2">
        <f t="shared" si="13"/>
        <v>4.7920050000000005</v>
      </c>
    </row>
    <row r="140" spans="1:17" x14ac:dyDescent="0.25">
      <c r="A140">
        <v>2138</v>
      </c>
      <c r="B140" t="s">
        <v>12</v>
      </c>
      <c r="C140">
        <v>-3.5999999999999997E-2</v>
      </c>
      <c r="D140">
        <v>312.24799999999999</v>
      </c>
      <c r="E140">
        <v>0.67200000000000004</v>
      </c>
      <c r="F140">
        <v>0</v>
      </c>
      <c r="G140">
        <v>0</v>
      </c>
      <c r="H140">
        <v>0</v>
      </c>
      <c r="J140">
        <f t="shared" si="14"/>
        <v>8.3000000000000004E-2</v>
      </c>
      <c r="K140" s="1">
        <f t="shared" si="10"/>
        <v>2138</v>
      </c>
      <c r="L140" s="1" t="s">
        <v>14</v>
      </c>
      <c r="M140" s="2">
        <f t="shared" si="11"/>
        <v>25.916584</v>
      </c>
      <c r="O140" s="1">
        <f t="shared" si="12"/>
        <v>2138</v>
      </c>
      <c r="P140" s="1" t="s">
        <v>15</v>
      </c>
      <c r="Q140" s="2">
        <f t="shared" si="13"/>
        <v>25.916584</v>
      </c>
    </row>
    <row r="141" spans="1:17" x14ac:dyDescent="0.25">
      <c r="A141">
        <v>2139</v>
      </c>
      <c r="B141" t="s">
        <v>12</v>
      </c>
      <c r="C141">
        <v>-0.21199999999999999</v>
      </c>
      <c r="D141">
        <v>141.70699999999999</v>
      </c>
      <c r="E141">
        <v>-0.69599999999999995</v>
      </c>
      <c r="F141">
        <v>0</v>
      </c>
      <c r="G141">
        <v>0</v>
      </c>
      <c r="H141">
        <v>0</v>
      </c>
      <c r="J141">
        <f t="shared" si="14"/>
        <v>8.3000000000000004E-2</v>
      </c>
      <c r="K141" s="1">
        <f t="shared" si="10"/>
        <v>2139</v>
      </c>
      <c r="L141" s="1" t="s">
        <v>14</v>
      </c>
      <c r="M141" s="2">
        <f t="shared" si="11"/>
        <v>11.761680999999999</v>
      </c>
      <c r="O141" s="1">
        <f t="shared" si="12"/>
        <v>2139</v>
      </c>
      <c r="P141" s="1" t="s">
        <v>15</v>
      </c>
      <c r="Q141" s="2">
        <f t="shared" si="13"/>
        <v>11.761680999999999</v>
      </c>
    </row>
    <row r="142" spans="1:17" x14ac:dyDescent="0.25">
      <c r="A142">
        <v>2140</v>
      </c>
      <c r="B142" t="s">
        <v>12</v>
      </c>
      <c r="C142">
        <v>-0.34399999999999997</v>
      </c>
      <c r="D142">
        <v>145.006</v>
      </c>
      <c r="E142">
        <v>-7.0999999999999994E-2</v>
      </c>
      <c r="F142">
        <v>0</v>
      </c>
      <c r="G142">
        <v>0</v>
      </c>
      <c r="H142">
        <v>0</v>
      </c>
      <c r="J142">
        <f t="shared" si="14"/>
        <v>8.3000000000000004E-2</v>
      </c>
      <c r="K142" s="1">
        <f t="shared" si="10"/>
        <v>2140</v>
      </c>
      <c r="L142" s="1" t="s">
        <v>14</v>
      </c>
      <c r="M142" s="2">
        <f t="shared" si="11"/>
        <v>12.035498</v>
      </c>
      <c r="O142" s="1">
        <f t="shared" si="12"/>
        <v>2140</v>
      </c>
      <c r="P142" s="1" t="s">
        <v>15</v>
      </c>
      <c r="Q142" s="2">
        <f t="shared" si="13"/>
        <v>12.035498</v>
      </c>
    </row>
    <row r="143" spans="1:17" x14ac:dyDescent="0.25">
      <c r="A143">
        <v>2141</v>
      </c>
      <c r="B143" t="s">
        <v>12</v>
      </c>
      <c r="C143">
        <v>-0.79400000000000004</v>
      </c>
      <c r="D143">
        <v>162.11199999999999</v>
      </c>
      <c r="E143">
        <v>-0.80100000000000005</v>
      </c>
      <c r="F143">
        <v>0</v>
      </c>
      <c r="G143">
        <v>0</v>
      </c>
      <c r="H143">
        <v>0</v>
      </c>
      <c r="J143">
        <f t="shared" si="14"/>
        <v>8.3000000000000004E-2</v>
      </c>
      <c r="K143" s="1">
        <f t="shared" si="10"/>
        <v>2141</v>
      </c>
      <c r="L143" s="1" t="s">
        <v>14</v>
      </c>
      <c r="M143" s="2">
        <f t="shared" si="11"/>
        <v>13.455296000000001</v>
      </c>
      <c r="O143" s="1">
        <f t="shared" si="12"/>
        <v>2141</v>
      </c>
      <c r="P143" s="1" t="s">
        <v>15</v>
      </c>
      <c r="Q143" s="2">
        <f t="shared" si="13"/>
        <v>13.455296000000001</v>
      </c>
    </row>
    <row r="144" spans="1:17" x14ac:dyDescent="0.25">
      <c r="A144">
        <v>2142</v>
      </c>
      <c r="B144" t="s">
        <v>12</v>
      </c>
      <c r="C144">
        <v>1.7090000000000001</v>
      </c>
      <c r="D144">
        <v>213.49100000000001</v>
      </c>
      <c r="E144">
        <v>1.5149999999999999</v>
      </c>
      <c r="F144">
        <v>0</v>
      </c>
      <c r="G144">
        <v>0</v>
      </c>
      <c r="H144">
        <v>0</v>
      </c>
      <c r="J144">
        <f t="shared" si="14"/>
        <v>8.3000000000000004E-2</v>
      </c>
      <c r="K144" s="1">
        <f t="shared" si="10"/>
        <v>2142</v>
      </c>
      <c r="L144" s="1" t="s">
        <v>14</v>
      </c>
      <c r="M144" s="2">
        <f t="shared" si="11"/>
        <v>17.719753000000001</v>
      </c>
      <c r="O144" s="1">
        <f t="shared" si="12"/>
        <v>2142</v>
      </c>
      <c r="P144" s="1" t="s">
        <v>15</v>
      </c>
      <c r="Q144" s="2">
        <f t="shared" si="13"/>
        <v>17.719753000000001</v>
      </c>
    </row>
    <row r="145" spans="1:17" x14ac:dyDescent="0.25">
      <c r="A145">
        <v>2143</v>
      </c>
      <c r="B145" t="s">
        <v>12</v>
      </c>
      <c r="C145">
        <v>-2.419</v>
      </c>
      <c r="D145">
        <v>211.89699999999999</v>
      </c>
      <c r="E145">
        <v>2.6110000000000002</v>
      </c>
      <c r="F145">
        <v>0</v>
      </c>
      <c r="G145">
        <v>0</v>
      </c>
      <c r="H145">
        <v>0</v>
      </c>
      <c r="J145">
        <f t="shared" si="14"/>
        <v>8.3000000000000004E-2</v>
      </c>
      <c r="K145" s="1">
        <f t="shared" si="10"/>
        <v>2143</v>
      </c>
      <c r="L145" s="1" t="s">
        <v>14</v>
      </c>
      <c r="M145" s="2">
        <f t="shared" si="11"/>
        <v>17.587451000000001</v>
      </c>
      <c r="O145" s="1">
        <f t="shared" si="12"/>
        <v>2143</v>
      </c>
      <c r="P145" s="1" t="s">
        <v>15</v>
      </c>
      <c r="Q145" s="2">
        <f t="shared" si="13"/>
        <v>17.587451000000001</v>
      </c>
    </row>
    <row r="146" spans="1:17" x14ac:dyDescent="0.25">
      <c r="A146">
        <v>2144</v>
      </c>
      <c r="B146" t="s">
        <v>12</v>
      </c>
      <c r="C146">
        <v>0.45600000000000002</v>
      </c>
      <c r="D146">
        <v>162.54599999999999</v>
      </c>
      <c r="E146">
        <v>-0.39800000000000002</v>
      </c>
      <c r="F146">
        <v>0</v>
      </c>
      <c r="G146">
        <v>0</v>
      </c>
      <c r="H146">
        <v>0</v>
      </c>
      <c r="J146">
        <f t="shared" si="14"/>
        <v>8.3000000000000004E-2</v>
      </c>
      <c r="K146" s="1">
        <f t="shared" si="10"/>
        <v>2144</v>
      </c>
      <c r="L146" s="1" t="s">
        <v>14</v>
      </c>
      <c r="M146" s="2">
        <f t="shared" si="11"/>
        <v>13.491318</v>
      </c>
      <c r="O146" s="1">
        <f t="shared" si="12"/>
        <v>2144</v>
      </c>
      <c r="P146" s="1" t="s">
        <v>15</v>
      </c>
      <c r="Q146" s="2">
        <f t="shared" si="13"/>
        <v>13.491318</v>
      </c>
    </row>
    <row r="147" spans="1:17" x14ac:dyDescent="0.25">
      <c r="A147">
        <v>2145</v>
      </c>
      <c r="B147" t="s">
        <v>12</v>
      </c>
      <c r="C147">
        <v>0.318</v>
      </c>
      <c r="D147">
        <v>144.089</v>
      </c>
      <c r="E147">
        <v>-0.17499999999999999</v>
      </c>
      <c r="F147">
        <v>0</v>
      </c>
      <c r="G147">
        <v>0</v>
      </c>
      <c r="H147">
        <v>0</v>
      </c>
      <c r="J147">
        <f t="shared" si="14"/>
        <v>8.3000000000000004E-2</v>
      </c>
      <c r="K147" s="1">
        <f t="shared" si="10"/>
        <v>2145</v>
      </c>
      <c r="L147" s="1" t="s">
        <v>14</v>
      </c>
      <c r="M147" s="2">
        <f t="shared" si="11"/>
        <v>11.959387000000001</v>
      </c>
      <c r="O147" s="1">
        <f t="shared" si="12"/>
        <v>2145</v>
      </c>
      <c r="P147" s="1" t="s">
        <v>15</v>
      </c>
      <c r="Q147" s="2">
        <f t="shared" si="13"/>
        <v>11.959387000000001</v>
      </c>
    </row>
    <row r="148" spans="1:17" x14ac:dyDescent="0.25">
      <c r="A148">
        <v>2146</v>
      </c>
      <c r="B148" t="s">
        <v>12</v>
      </c>
      <c r="C148">
        <v>0.44400000000000001</v>
      </c>
      <c r="D148">
        <v>145.191</v>
      </c>
      <c r="E148">
        <v>-0.502</v>
      </c>
      <c r="F148">
        <v>0</v>
      </c>
      <c r="G148">
        <v>0</v>
      </c>
      <c r="H148">
        <v>0</v>
      </c>
      <c r="J148">
        <f t="shared" si="14"/>
        <v>8.3000000000000004E-2</v>
      </c>
      <c r="K148" s="1">
        <f t="shared" si="10"/>
        <v>2146</v>
      </c>
      <c r="L148" s="1" t="s">
        <v>14</v>
      </c>
      <c r="M148" s="2">
        <f t="shared" si="11"/>
        <v>12.050853</v>
      </c>
      <c r="O148" s="1">
        <f t="shared" si="12"/>
        <v>2146</v>
      </c>
      <c r="P148" s="1" t="s">
        <v>15</v>
      </c>
      <c r="Q148" s="2">
        <f t="shared" si="13"/>
        <v>12.050853</v>
      </c>
    </row>
    <row r="149" spans="1:17" x14ac:dyDescent="0.25">
      <c r="A149">
        <v>2147</v>
      </c>
      <c r="B149" t="s">
        <v>12</v>
      </c>
      <c r="C149">
        <v>8.9999999999999993E-3</v>
      </c>
      <c r="D149">
        <v>294.41800000000001</v>
      </c>
      <c r="E149">
        <v>2.7360000000000002</v>
      </c>
      <c r="F149">
        <v>0</v>
      </c>
      <c r="G149">
        <v>0</v>
      </c>
      <c r="H149">
        <v>0</v>
      </c>
      <c r="J149">
        <f t="shared" si="14"/>
        <v>8.3000000000000004E-2</v>
      </c>
      <c r="K149" s="1">
        <f t="shared" si="10"/>
        <v>2147</v>
      </c>
      <c r="L149" s="1" t="s">
        <v>14</v>
      </c>
      <c r="M149" s="2">
        <f t="shared" si="11"/>
        <v>24.436694000000003</v>
      </c>
      <c r="O149" s="1">
        <f t="shared" si="12"/>
        <v>2147</v>
      </c>
      <c r="P149" s="1" t="s">
        <v>15</v>
      </c>
      <c r="Q149" s="2">
        <f t="shared" si="13"/>
        <v>24.436694000000003</v>
      </c>
    </row>
    <row r="150" spans="1:17" x14ac:dyDescent="0.25">
      <c r="A150">
        <v>2148</v>
      </c>
      <c r="B150" t="s">
        <v>12</v>
      </c>
      <c r="C150">
        <v>-0.28399999999999997</v>
      </c>
      <c r="D150">
        <v>138.268</v>
      </c>
      <c r="E150">
        <v>-0.57299999999999995</v>
      </c>
      <c r="F150">
        <v>0</v>
      </c>
      <c r="G150">
        <v>0</v>
      </c>
      <c r="H150">
        <v>0</v>
      </c>
      <c r="J150">
        <f t="shared" si="14"/>
        <v>8.3000000000000004E-2</v>
      </c>
      <c r="K150" s="1">
        <f t="shared" si="10"/>
        <v>2148</v>
      </c>
      <c r="L150" s="1" t="s">
        <v>14</v>
      </c>
      <c r="M150" s="2">
        <f t="shared" si="11"/>
        <v>11.476244000000001</v>
      </c>
      <c r="O150" s="1">
        <f t="shared" si="12"/>
        <v>2148</v>
      </c>
      <c r="P150" s="1" t="s">
        <v>15</v>
      </c>
      <c r="Q150" s="2">
        <f t="shared" si="13"/>
        <v>11.476244000000001</v>
      </c>
    </row>
    <row r="151" spans="1:17" x14ac:dyDescent="0.25">
      <c r="A151">
        <v>2149</v>
      </c>
      <c r="B151" t="s">
        <v>12</v>
      </c>
      <c r="C151">
        <v>-1.4999999999999999E-2</v>
      </c>
      <c r="D151">
        <v>143.64400000000001</v>
      </c>
      <c r="E151">
        <v>-0.33400000000000002</v>
      </c>
      <c r="F151">
        <v>0</v>
      </c>
      <c r="G151">
        <v>0</v>
      </c>
      <c r="H151">
        <v>0</v>
      </c>
      <c r="J151">
        <f t="shared" si="14"/>
        <v>8.3000000000000004E-2</v>
      </c>
      <c r="K151" s="1">
        <f t="shared" si="10"/>
        <v>2149</v>
      </c>
      <c r="L151" s="1" t="s">
        <v>14</v>
      </c>
      <c r="M151" s="2">
        <f t="shared" si="11"/>
        <v>11.922452000000002</v>
      </c>
      <c r="O151" s="1">
        <f t="shared" si="12"/>
        <v>2149</v>
      </c>
      <c r="P151" s="1" t="s">
        <v>15</v>
      </c>
      <c r="Q151" s="2">
        <f t="shared" si="13"/>
        <v>11.922452000000002</v>
      </c>
    </row>
    <row r="152" spans="1:17" x14ac:dyDescent="0.25">
      <c r="A152">
        <v>2150</v>
      </c>
      <c r="B152" t="s">
        <v>12</v>
      </c>
      <c r="C152">
        <v>0.24199999999999999</v>
      </c>
      <c r="D152">
        <v>138.83099999999999</v>
      </c>
      <c r="E152">
        <v>-0.57399999999999995</v>
      </c>
      <c r="F152">
        <v>0</v>
      </c>
      <c r="G152">
        <v>0</v>
      </c>
      <c r="H152">
        <v>0</v>
      </c>
      <c r="J152">
        <f t="shared" si="14"/>
        <v>8.3000000000000004E-2</v>
      </c>
      <c r="K152" s="1">
        <f t="shared" ref="K152:K215" si="15">A152</f>
        <v>2150</v>
      </c>
      <c r="L152" s="1" t="s">
        <v>14</v>
      </c>
      <c r="M152" s="2">
        <f t="shared" ref="M152:M215" si="16">D152*J152</f>
        <v>11.522973</v>
      </c>
      <c r="O152" s="1">
        <f t="shared" ref="O152:O215" si="17">A152</f>
        <v>2150</v>
      </c>
      <c r="P152" s="1" t="s">
        <v>15</v>
      </c>
      <c r="Q152" s="2">
        <f t="shared" ref="Q152:Q215" si="18">D152*J152</f>
        <v>11.522973</v>
      </c>
    </row>
    <row r="153" spans="1:17" x14ac:dyDescent="0.25">
      <c r="A153">
        <v>2151</v>
      </c>
      <c r="B153" t="s">
        <v>12</v>
      </c>
      <c r="C153">
        <v>0.20300000000000001</v>
      </c>
      <c r="D153">
        <v>292.29000000000002</v>
      </c>
      <c r="E153">
        <v>2.782</v>
      </c>
      <c r="F153">
        <v>0</v>
      </c>
      <c r="G153">
        <v>0</v>
      </c>
      <c r="H153">
        <v>0</v>
      </c>
      <c r="J153">
        <f t="shared" si="14"/>
        <v>8.3000000000000004E-2</v>
      </c>
      <c r="K153" s="1">
        <f t="shared" si="15"/>
        <v>2151</v>
      </c>
      <c r="L153" s="1" t="s">
        <v>14</v>
      </c>
      <c r="M153" s="2">
        <f t="shared" si="16"/>
        <v>24.260070000000002</v>
      </c>
      <c r="O153" s="1">
        <f t="shared" si="17"/>
        <v>2151</v>
      </c>
      <c r="P153" s="1" t="s">
        <v>15</v>
      </c>
      <c r="Q153" s="2">
        <f t="shared" si="18"/>
        <v>24.260070000000002</v>
      </c>
    </row>
    <row r="154" spans="1:17" x14ac:dyDescent="0.25">
      <c r="A154">
        <v>2152</v>
      </c>
      <c r="B154" t="s">
        <v>12</v>
      </c>
      <c r="C154">
        <v>-0.41599999999999998</v>
      </c>
      <c r="D154">
        <v>138.76499999999999</v>
      </c>
      <c r="E154">
        <v>-0.52600000000000002</v>
      </c>
      <c r="F154">
        <v>0</v>
      </c>
      <c r="G154">
        <v>0</v>
      </c>
      <c r="H154">
        <v>0</v>
      </c>
      <c r="J154">
        <f t="shared" si="14"/>
        <v>8.3000000000000004E-2</v>
      </c>
      <c r="K154" s="1">
        <f t="shared" si="15"/>
        <v>2152</v>
      </c>
      <c r="L154" s="1" t="s">
        <v>14</v>
      </c>
      <c r="M154" s="2">
        <f t="shared" si="16"/>
        <v>11.517495</v>
      </c>
      <c r="O154" s="1">
        <f t="shared" si="17"/>
        <v>2152</v>
      </c>
      <c r="P154" s="1" t="s">
        <v>15</v>
      </c>
      <c r="Q154" s="2">
        <f t="shared" si="18"/>
        <v>11.517495</v>
      </c>
    </row>
    <row r="155" spans="1:17" x14ac:dyDescent="0.25">
      <c r="A155">
        <v>2153</v>
      </c>
      <c r="B155" t="s">
        <v>12</v>
      </c>
      <c r="C155">
        <v>-4.8000000000000001E-2</v>
      </c>
      <c r="D155">
        <v>143.76300000000001</v>
      </c>
      <c r="E155">
        <v>-0.28399999999999997</v>
      </c>
      <c r="F155">
        <v>0</v>
      </c>
      <c r="G155">
        <v>0</v>
      </c>
      <c r="H155">
        <v>0</v>
      </c>
      <c r="J155">
        <f t="shared" si="14"/>
        <v>8.3000000000000004E-2</v>
      </c>
      <c r="K155" s="1">
        <f t="shared" si="15"/>
        <v>2153</v>
      </c>
      <c r="L155" s="1" t="s">
        <v>14</v>
      </c>
      <c r="M155" s="2">
        <f t="shared" si="16"/>
        <v>11.932329000000001</v>
      </c>
      <c r="O155" s="1">
        <f t="shared" si="17"/>
        <v>2153</v>
      </c>
      <c r="P155" s="1" t="s">
        <v>15</v>
      </c>
      <c r="Q155" s="2">
        <f t="shared" si="18"/>
        <v>11.932329000000001</v>
      </c>
    </row>
    <row r="156" spans="1:17" x14ac:dyDescent="0.25">
      <c r="A156">
        <v>2154</v>
      </c>
      <c r="B156" t="s">
        <v>12</v>
      </c>
      <c r="C156">
        <v>0.27400000000000002</v>
      </c>
      <c r="D156">
        <v>137.82499999999999</v>
      </c>
      <c r="E156">
        <v>-0.48699999999999999</v>
      </c>
      <c r="F156">
        <v>0</v>
      </c>
      <c r="G156">
        <v>0</v>
      </c>
      <c r="H156">
        <v>0</v>
      </c>
      <c r="J156">
        <f t="shared" si="14"/>
        <v>8.3000000000000004E-2</v>
      </c>
      <c r="K156" s="1">
        <f t="shared" si="15"/>
        <v>2154</v>
      </c>
      <c r="L156" s="1" t="s">
        <v>14</v>
      </c>
      <c r="M156" s="2">
        <f t="shared" si="16"/>
        <v>11.439475</v>
      </c>
      <c r="O156" s="1">
        <f t="shared" si="17"/>
        <v>2154</v>
      </c>
      <c r="P156" s="1" t="s">
        <v>15</v>
      </c>
      <c r="Q156" s="2">
        <f t="shared" si="18"/>
        <v>11.439475</v>
      </c>
    </row>
    <row r="157" spans="1:17" x14ac:dyDescent="0.25">
      <c r="A157">
        <v>2155</v>
      </c>
      <c r="B157" t="s">
        <v>12</v>
      </c>
      <c r="C157">
        <v>2.8000000000000001E-2</v>
      </c>
      <c r="D157">
        <v>297.17099999999999</v>
      </c>
      <c r="E157">
        <v>3.0129999999999999</v>
      </c>
      <c r="F157">
        <v>0</v>
      </c>
      <c r="G157">
        <v>0</v>
      </c>
      <c r="H157">
        <v>0</v>
      </c>
      <c r="J157">
        <f t="shared" si="14"/>
        <v>8.3000000000000004E-2</v>
      </c>
      <c r="K157" s="1">
        <f t="shared" si="15"/>
        <v>2155</v>
      </c>
      <c r="L157" s="1" t="s">
        <v>14</v>
      </c>
      <c r="M157" s="2">
        <f t="shared" si="16"/>
        <v>24.665193000000002</v>
      </c>
      <c r="O157" s="1">
        <f t="shared" si="17"/>
        <v>2155</v>
      </c>
      <c r="P157" s="1" t="s">
        <v>15</v>
      </c>
      <c r="Q157" s="2">
        <f t="shared" si="18"/>
        <v>24.665193000000002</v>
      </c>
    </row>
    <row r="158" spans="1:17" x14ac:dyDescent="0.25">
      <c r="A158">
        <v>2156</v>
      </c>
      <c r="B158" t="s">
        <v>12</v>
      </c>
      <c r="C158">
        <v>-0.35799999999999998</v>
      </c>
      <c r="D158">
        <v>49.811999999999998</v>
      </c>
      <c r="E158">
        <v>-0.23799999999999999</v>
      </c>
      <c r="F158">
        <v>0</v>
      </c>
      <c r="G158">
        <v>0</v>
      </c>
      <c r="H158">
        <v>0</v>
      </c>
      <c r="J158">
        <f t="shared" si="14"/>
        <v>8.3000000000000004E-2</v>
      </c>
      <c r="K158" s="1">
        <f t="shared" si="15"/>
        <v>2156</v>
      </c>
      <c r="L158" s="1" t="s">
        <v>14</v>
      </c>
      <c r="M158" s="2">
        <f t="shared" si="16"/>
        <v>4.1343959999999997</v>
      </c>
      <c r="O158" s="1">
        <f t="shared" si="17"/>
        <v>2156</v>
      </c>
      <c r="P158" s="1" t="s">
        <v>15</v>
      </c>
      <c r="Q158" s="2">
        <f t="shared" si="18"/>
        <v>4.1343959999999997</v>
      </c>
    </row>
    <row r="159" spans="1:17" x14ac:dyDescent="0.25">
      <c r="A159">
        <v>2157</v>
      </c>
      <c r="B159" t="s">
        <v>12</v>
      </c>
      <c r="C159">
        <v>0.91100000000000003</v>
      </c>
      <c r="D159">
        <v>279.56099999999998</v>
      </c>
      <c r="E159">
        <v>-0.56799999999999995</v>
      </c>
      <c r="F159">
        <v>0</v>
      </c>
      <c r="G159">
        <v>0</v>
      </c>
      <c r="H159">
        <v>0</v>
      </c>
      <c r="J159">
        <f t="shared" si="14"/>
        <v>8.3000000000000004E-2</v>
      </c>
      <c r="K159" s="1">
        <f t="shared" si="15"/>
        <v>2157</v>
      </c>
      <c r="L159" s="1" t="s">
        <v>14</v>
      </c>
      <c r="M159" s="2">
        <f t="shared" si="16"/>
        <v>23.203562999999999</v>
      </c>
      <c r="O159" s="1">
        <f t="shared" si="17"/>
        <v>2157</v>
      </c>
      <c r="P159" s="1" t="s">
        <v>15</v>
      </c>
      <c r="Q159" s="2">
        <f t="shared" si="18"/>
        <v>23.203562999999999</v>
      </c>
    </row>
    <row r="160" spans="1:17" x14ac:dyDescent="0.25">
      <c r="A160">
        <v>2158</v>
      </c>
      <c r="B160" t="s">
        <v>12</v>
      </c>
      <c r="C160">
        <v>0.78800000000000003</v>
      </c>
      <c r="D160">
        <v>55.52</v>
      </c>
      <c r="E160">
        <v>-0.437</v>
      </c>
      <c r="F160">
        <v>0</v>
      </c>
      <c r="G160">
        <v>0</v>
      </c>
      <c r="H160">
        <v>0</v>
      </c>
      <c r="J160">
        <f t="shared" si="14"/>
        <v>8.3000000000000004E-2</v>
      </c>
      <c r="K160" s="1">
        <f t="shared" si="15"/>
        <v>2158</v>
      </c>
      <c r="L160" s="1" t="s">
        <v>14</v>
      </c>
      <c r="M160" s="2">
        <f t="shared" si="16"/>
        <v>4.6081600000000007</v>
      </c>
      <c r="O160" s="1">
        <f t="shared" si="17"/>
        <v>2158</v>
      </c>
      <c r="P160" s="1" t="s">
        <v>15</v>
      </c>
      <c r="Q160" s="2">
        <f t="shared" si="18"/>
        <v>4.6081600000000007</v>
      </c>
    </row>
    <row r="161" spans="1:17" x14ac:dyDescent="0.25">
      <c r="A161">
        <v>2159</v>
      </c>
      <c r="B161" t="s">
        <v>12</v>
      </c>
      <c r="C161">
        <v>7.2999999999999995E-2</v>
      </c>
      <c r="D161">
        <v>312.38499999999999</v>
      </c>
      <c r="E161">
        <v>3.48</v>
      </c>
      <c r="F161">
        <v>0</v>
      </c>
      <c r="G161">
        <v>0</v>
      </c>
      <c r="H161">
        <v>0</v>
      </c>
      <c r="J161">
        <f t="shared" si="14"/>
        <v>8.3000000000000004E-2</v>
      </c>
      <c r="K161" s="1">
        <f t="shared" si="15"/>
        <v>2159</v>
      </c>
      <c r="L161" s="1" t="s">
        <v>14</v>
      </c>
      <c r="M161" s="2">
        <f t="shared" si="16"/>
        <v>25.927955000000001</v>
      </c>
      <c r="O161" s="1">
        <f t="shared" si="17"/>
        <v>2159</v>
      </c>
      <c r="P161" s="1" t="s">
        <v>15</v>
      </c>
      <c r="Q161" s="2">
        <f t="shared" si="18"/>
        <v>25.927955000000001</v>
      </c>
    </row>
    <row r="162" spans="1:17" x14ac:dyDescent="0.25">
      <c r="A162">
        <v>2160</v>
      </c>
      <c r="B162" t="s">
        <v>12</v>
      </c>
      <c r="C162">
        <v>-0.36199999999999999</v>
      </c>
      <c r="D162">
        <v>141.51900000000001</v>
      </c>
      <c r="E162">
        <v>-0.23400000000000001</v>
      </c>
      <c r="F162">
        <v>0</v>
      </c>
      <c r="G162">
        <v>0</v>
      </c>
      <c r="H162">
        <v>0</v>
      </c>
      <c r="J162">
        <f t="shared" si="14"/>
        <v>8.3000000000000004E-2</v>
      </c>
      <c r="K162" s="1">
        <f t="shared" si="15"/>
        <v>2160</v>
      </c>
      <c r="L162" s="1" t="s">
        <v>14</v>
      </c>
      <c r="M162" s="2">
        <f t="shared" si="16"/>
        <v>11.746077000000001</v>
      </c>
      <c r="O162" s="1">
        <f t="shared" si="17"/>
        <v>2160</v>
      </c>
      <c r="P162" s="1" t="s">
        <v>15</v>
      </c>
      <c r="Q162" s="2">
        <f t="shared" si="18"/>
        <v>11.746077000000001</v>
      </c>
    </row>
    <row r="163" spans="1:17" x14ac:dyDescent="0.25">
      <c r="A163">
        <v>2161</v>
      </c>
      <c r="B163" t="s">
        <v>12</v>
      </c>
      <c r="C163">
        <v>-0.23899999999999999</v>
      </c>
      <c r="D163">
        <v>144.84899999999999</v>
      </c>
      <c r="E163">
        <v>4.4999999999999998E-2</v>
      </c>
      <c r="F163">
        <v>0</v>
      </c>
      <c r="G163">
        <v>0</v>
      </c>
      <c r="H163">
        <v>0</v>
      </c>
      <c r="J163">
        <f t="shared" si="14"/>
        <v>8.3000000000000004E-2</v>
      </c>
      <c r="K163" s="1">
        <f t="shared" si="15"/>
        <v>2161</v>
      </c>
      <c r="L163" s="1" t="s">
        <v>14</v>
      </c>
      <c r="M163" s="2">
        <f t="shared" si="16"/>
        <v>12.022466999999999</v>
      </c>
      <c r="O163" s="1">
        <f t="shared" si="17"/>
        <v>2161</v>
      </c>
      <c r="P163" s="1" t="s">
        <v>15</v>
      </c>
      <c r="Q163" s="2">
        <f t="shared" si="18"/>
        <v>12.022466999999999</v>
      </c>
    </row>
    <row r="164" spans="1:17" x14ac:dyDescent="0.25">
      <c r="A164">
        <v>2162</v>
      </c>
      <c r="B164" t="s">
        <v>12</v>
      </c>
      <c r="C164">
        <v>-0.35899999999999999</v>
      </c>
      <c r="D164">
        <v>162.39599999999999</v>
      </c>
      <c r="E164">
        <v>-0.23</v>
      </c>
      <c r="F164">
        <v>0</v>
      </c>
      <c r="G164">
        <v>0</v>
      </c>
      <c r="H164">
        <v>0</v>
      </c>
      <c r="J164">
        <f t="shared" si="14"/>
        <v>8.3000000000000004E-2</v>
      </c>
      <c r="K164" s="1">
        <f t="shared" si="15"/>
        <v>2162</v>
      </c>
      <c r="L164" s="1" t="s">
        <v>14</v>
      </c>
      <c r="M164" s="2">
        <f t="shared" si="16"/>
        <v>13.478868</v>
      </c>
      <c r="O164" s="1">
        <f t="shared" si="17"/>
        <v>2162</v>
      </c>
      <c r="P164" s="1" t="s">
        <v>15</v>
      </c>
      <c r="Q164" s="2">
        <f t="shared" si="18"/>
        <v>13.478868</v>
      </c>
    </row>
    <row r="165" spans="1:17" x14ac:dyDescent="0.25">
      <c r="A165">
        <v>2163</v>
      </c>
      <c r="B165" t="s">
        <v>12</v>
      </c>
      <c r="C165">
        <v>2.4660000000000002</v>
      </c>
      <c r="D165">
        <v>211.94200000000001</v>
      </c>
      <c r="E165">
        <v>2.7690000000000001</v>
      </c>
      <c r="F165">
        <v>0</v>
      </c>
      <c r="G165">
        <v>0</v>
      </c>
      <c r="H165">
        <v>0</v>
      </c>
      <c r="J165">
        <f t="shared" si="14"/>
        <v>8.3000000000000004E-2</v>
      </c>
      <c r="K165" s="1">
        <f t="shared" si="15"/>
        <v>2163</v>
      </c>
      <c r="L165" s="1" t="s">
        <v>14</v>
      </c>
      <c r="M165" s="2">
        <f t="shared" si="16"/>
        <v>17.591186</v>
      </c>
      <c r="O165" s="1">
        <f t="shared" si="17"/>
        <v>2163</v>
      </c>
      <c r="P165" s="1" t="s">
        <v>15</v>
      </c>
      <c r="Q165" s="2">
        <f t="shared" si="18"/>
        <v>17.591186</v>
      </c>
    </row>
    <row r="166" spans="1:17" x14ac:dyDescent="0.25">
      <c r="A166">
        <v>2164</v>
      </c>
      <c r="B166" t="s">
        <v>12</v>
      </c>
      <c r="C166">
        <v>-1.1879999999999999</v>
      </c>
      <c r="D166">
        <v>216.68</v>
      </c>
      <c r="E166">
        <v>0.59499999999999997</v>
      </c>
      <c r="F166">
        <v>0</v>
      </c>
      <c r="G166">
        <v>0</v>
      </c>
      <c r="H166">
        <v>0</v>
      </c>
      <c r="J166">
        <f t="shared" si="14"/>
        <v>8.3000000000000004E-2</v>
      </c>
      <c r="K166" s="1">
        <f t="shared" si="15"/>
        <v>2164</v>
      </c>
      <c r="L166" s="1" t="s">
        <v>14</v>
      </c>
      <c r="M166" s="2">
        <f t="shared" si="16"/>
        <v>17.984440000000003</v>
      </c>
      <c r="O166" s="1">
        <f t="shared" si="17"/>
        <v>2164</v>
      </c>
      <c r="P166" s="1" t="s">
        <v>15</v>
      </c>
      <c r="Q166" s="2">
        <f t="shared" si="18"/>
        <v>17.984440000000003</v>
      </c>
    </row>
    <row r="167" spans="1:17" x14ac:dyDescent="0.25">
      <c r="A167">
        <v>2165</v>
      </c>
      <c r="B167" t="s">
        <v>12</v>
      </c>
      <c r="C167">
        <v>-0.219</v>
      </c>
      <c r="D167">
        <v>162.57400000000001</v>
      </c>
      <c r="E167">
        <v>0.751</v>
      </c>
      <c r="F167">
        <v>0</v>
      </c>
      <c r="G167">
        <v>0</v>
      </c>
      <c r="H167">
        <v>0</v>
      </c>
      <c r="J167">
        <f t="shared" si="14"/>
        <v>8.3000000000000004E-2</v>
      </c>
      <c r="K167" s="1">
        <f t="shared" si="15"/>
        <v>2165</v>
      </c>
      <c r="L167" s="1" t="s">
        <v>14</v>
      </c>
      <c r="M167" s="2">
        <f t="shared" si="16"/>
        <v>13.493642000000001</v>
      </c>
      <c r="O167" s="1">
        <f t="shared" si="17"/>
        <v>2165</v>
      </c>
      <c r="P167" s="1" t="s">
        <v>15</v>
      </c>
      <c r="Q167" s="2">
        <f t="shared" si="18"/>
        <v>13.493642000000001</v>
      </c>
    </row>
    <row r="168" spans="1:17" x14ac:dyDescent="0.25">
      <c r="A168">
        <v>2166</v>
      </c>
      <c r="B168" t="s">
        <v>12</v>
      </c>
      <c r="C168">
        <v>0.14799999999999999</v>
      </c>
      <c r="D168">
        <v>144.827</v>
      </c>
      <c r="E168">
        <v>0.17100000000000001</v>
      </c>
      <c r="F168">
        <v>0</v>
      </c>
      <c r="G168">
        <v>0</v>
      </c>
      <c r="H168">
        <v>0</v>
      </c>
      <c r="J168">
        <f t="shared" si="14"/>
        <v>8.3000000000000004E-2</v>
      </c>
      <c r="K168" s="1">
        <f t="shared" si="15"/>
        <v>2166</v>
      </c>
      <c r="L168" s="1" t="s">
        <v>14</v>
      </c>
      <c r="M168" s="2">
        <f t="shared" si="16"/>
        <v>12.020641000000001</v>
      </c>
      <c r="O168" s="1">
        <f t="shared" si="17"/>
        <v>2166</v>
      </c>
      <c r="P168" s="1" t="s">
        <v>15</v>
      </c>
      <c r="Q168" s="2">
        <f t="shared" si="18"/>
        <v>12.020641000000001</v>
      </c>
    </row>
    <row r="169" spans="1:17" x14ac:dyDescent="0.25">
      <c r="A169">
        <v>2167</v>
      </c>
      <c r="B169" t="s">
        <v>12</v>
      </c>
      <c r="C169">
        <v>0.501</v>
      </c>
      <c r="D169">
        <v>145.46</v>
      </c>
      <c r="E169">
        <v>0.52700000000000002</v>
      </c>
      <c r="F169">
        <v>0</v>
      </c>
      <c r="G169">
        <v>0</v>
      </c>
      <c r="H169">
        <v>0</v>
      </c>
      <c r="J169">
        <f t="shared" si="14"/>
        <v>8.3000000000000004E-2</v>
      </c>
      <c r="K169" s="1">
        <f t="shared" si="15"/>
        <v>2167</v>
      </c>
      <c r="L169" s="1" t="s">
        <v>14</v>
      </c>
      <c r="M169" s="2">
        <f t="shared" si="16"/>
        <v>12.073180000000001</v>
      </c>
      <c r="O169" s="1">
        <f t="shared" si="17"/>
        <v>2167</v>
      </c>
      <c r="P169" s="1" t="s">
        <v>15</v>
      </c>
      <c r="Q169" s="2">
        <f t="shared" si="18"/>
        <v>12.073180000000001</v>
      </c>
    </row>
    <row r="170" spans="1:17" x14ac:dyDescent="0.25">
      <c r="A170">
        <v>2168</v>
      </c>
      <c r="B170" t="s">
        <v>12</v>
      </c>
      <c r="C170">
        <v>-3.1E-2</v>
      </c>
      <c r="D170">
        <v>298.721</v>
      </c>
      <c r="E170">
        <v>1.637</v>
      </c>
      <c r="F170">
        <v>0</v>
      </c>
      <c r="G170">
        <v>0</v>
      </c>
      <c r="H170">
        <v>0</v>
      </c>
      <c r="J170">
        <f t="shared" si="14"/>
        <v>8.3000000000000004E-2</v>
      </c>
      <c r="K170" s="1">
        <f t="shared" si="15"/>
        <v>2168</v>
      </c>
      <c r="L170" s="1" t="s">
        <v>14</v>
      </c>
      <c r="M170" s="2">
        <f t="shared" si="16"/>
        <v>24.793843000000003</v>
      </c>
      <c r="O170" s="1">
        <f t="shared" si="17"/>
        <v>2168</v>
      </c>
      <c r="P170" s="1" t="s">
        <v>15</v>
      </c>
      <c r="Q170" s="2">
        <f t="shared" si="18"/>
        <v>24.793843000000003</v>
      </c>
    </row>
    <row r="171" spans="1:17" x14ac:dyDescent="0.25">
      <c r="A171">
        <v>2169</v>
      </c>
      <c r="B171" t="s">
        <v>12</v>
      </c>
      <c r="C171">
        <v>-0.43</v>
      </c>
      <c r="D171">
        <v>138.548</v>
      </c>
      <c r="E171">
        <v>0.502</v>
      </c>
      <c r="F171">
        <v>0</v>
      </c>
      <c r="G171">
        <v>0</v>
      </c>
      <c r="H171">
        <v>0</v>
      </c>
      <c r="J171">
        <f t="shared" si="14"/>
        <v>8.3000000000000004E-2</v>
      </c>
      <c r="K171" s="1">
        <f t="shared" si="15"/>
        <v>2169</v>
      </c>
      <c r="L171" s="1" t="s">
        <v>14</v>
      </c>
      <c r="M171" s="2">
        <f t="shared" si="16"/>
        <v>11.499484000000001</v>
      </c>
      <c r="O171" s="1">
        <f t="shared" si="17"/>
        <v>2169</v>
      </c>
      <c r="P171" s="1" t="s">
        <v>15</v>
      </c>
      <c r="Q171" s="2">
        <f t="shared" si="18"/>
        <v>11.499484000000001</v>
      </c>
    </row>
    <row r="172" spans="1:17" x14ac:dyDescent="0.25">
      <c r="A172">
        <v>2170</v>
      </c>
      <c r="B172" t="s">
        <v>12</v>
      </c>
      <c r="C172">
        <v>-0.02</v>
      </c>
      <c r="D172">
        <v>144.29</v>
      </c>
      <c r="E172">
        <v>6.6000000000000003E-2</v>
      </c>
      <c r="F172">
        <v>0</v>
      </c>
      <c r="G172">
        <v>0</v>
      </c>
      <c r="H172">
        <v>0</v>
      </c>
      <c r="J172">
        <f t="shared" si="14"/>
        <v>8.3000000000000004E-2</v>
      </c>
      <c r="K172" s="1">
        <f t="shared" si="15"/>
        <v>2170</v>
      </c>
      <c r="L172" s="1" t="s">
        <v>14</v>
      </c>
      <c r="M172" s="2">
        <f t="shared" si="16"/>
        <v>11.97607</v>
      </c>
      <c r="O172" s="1">
        <f t="shared" si="17"/>
        <v>2170</v>
      </c>
      <c r="P172" s="1" t="s">
        <v>15</v>
      </c>
      <c r="Q172" s="2">
        <f t="shared" si="18"/>
        <v>11.97607</v>
      </c>
    </row>
    <row r="173" spans="1:17" x14ac:dyDescent="0.25">
      <c r="A173">
        <v>2171</v>
      </c>
      <c r="B173" t="s">
        <v>12</v>
      </c>
      <c r="C173">
        <v>0.373</v>
      </c>
      <c r="D173">
        <v>139.11099999999999</v>
      </c>
      <c r="E173">
        <v>0.48899999999999999</v>
      </c>
      <c r="F173">
        <v>0</v>
      </c>
      <c r="G173">
        <v>0</v>
      </c>
      <c r="H173">
        <v>0</v>
      </c>
      <c r="J173">
        <f t="shared" si="14"/>
        <v>8.3000000000000004E-2</v>
      </c>
      <c r="K173" s="1">
        <f t="shared" si="15"/>
        <v>2171</v>
      </c>
      <c r="L173" s="1" t="s">
        <v>14</v>
      </c>
      <c r="M173" s="2">
        <f t="shared" si="16"/>
        <v>11.546213</v>
      </c>
      <c r="O173" s="1">
        <f t="shared" si="17"/>
        <v>2171</v>
      </c>
      <c r="P173" s="1" t="s">
        <v>15</v>
      </c>
      <c r="Q173" s="2">
        <f t="shared" si="18"/>
        <v>11.546213</v>
      </c>
    </row>
    <row r="174" spans="1:17" x14ac:dyDescent="0.25">
      <c r="A174">
        <v>2172</v>
      </c>
      <c r="B174" t="s">
        <v>12</v>
      </c>
      <c r="C174">
        <v>0.24</v>
      </c>
      <c r="D174">
        <v>296.31599999999997</v>
      </c>
      <c r="E174">
        <v>1.66</v>
      </c>
      <c r="F174">
        <v>0</v>
      </c>
      <c r="G174">
        <v>0</v>
      </c>
      <c r="H174">
        <v>0</v>
      </c>
      <c r="J174">
        <f t="shared" si="14"/>
        <v>8.3000000000000004E-2</v>
      </c>
      <c r="K174" s="1">
        <f t="shared" si="15"/>
        <v>2172</v>
      </c>
      <c r="L174" s="1" t="s">
        <v>14</v>
      </c>
      <c r="M174" s="2">
        <f t="shared" si="16"/>
        <v>24.594227999999998</v>
      </c>
      <c r="O174" s="1">
        <f t="shared" si="17"/>
        <v>2172</v>
      </c>
      <c r="P174" s="1" t="s">
        <v>15</v>
      </c>
      <c r="Q174" s="2">
        <f t="shared" si="18"/>
        <v>24.594227999999998</v>
      </c>
    </row>
    <row r="175" spans="1:17" x14ac:dyDescent="0.25">
      <c r="A175">
        <v>2173</v>
      </c>
      <c r="B175" t="s">
        <v>12</v>
      </c>
      <c r="C175">
        <v>-0.51400000000000001</v>
      </c>
      <c r="D175">
        <v>139.04599999999999</v>
      </c>
      <c r="E175">
        <v>0.50700000000000001</v>
      </c>
      <c r="F175">
        <v>0</v>
      </c>
      <c r="G175">
        <v>0</v>
      </c>
      <c r="H175">
        <v>0</v>
      </c>
      <c r="J175">
        <f t="shared" si="14"/>
        <v>8.3000000000000004E-2</v>
      </c>
      <c r="K175" s="1">
        <f t="shared" si="15"/>
        <v>2173</v>
      </c>
      <c r="L175" s="1" t="s">
        <v>14</v>
      </c>
      <c r="M175" s="2">
        <f t="shared" si="16"/>
        <v>11.540818</v>
      </c>
      <c r="O175" s="1">
        <f t="shared" si="17"/>
        <v>2173</v>
      </c>
      <c r="P175" s="1" t="s">
        <v>15</v>
      </c>
      <c r="Q175" s="2">
        <f t="shared" si="18"/>
        <v>11.540818</v>
      </c>
    </row>
    <row r="176" spans="1:17" x14ac:dyDescent="0.25">
      <c r="A176">
        <v>2174</v>
      </c>
      <c r="B176" t="s">
        <v>12</v>
      </c>
      <c r="C176">
        <v>-2.1999999999999999E-2</v>
      </c>
      <c r="D176">
        <v>144.422</v>
      </c>
      <c r="E176">
        <v>9.8000000000000004E-2</v>
      </c>
      <c r="F176">
        <v>0</v>
      </c>
      <c r="G176">
        <v>0</v>
      </c>
      <c r="H176">
        <v>0</v>
      </c>
      <c r="J176">
        <f t="shared" si="14"/>
        <v>8.3000000000000004E-2</v>
      </c>
      <c r="K176" s="1">
        <f t="shared" si="15"/>
        <v>2174</v>
      </c>
      <c r="L176" s="1" t="s">
        <v>14</v>
      </c>
      <c r="M176" s="2">
        <f t="shared" si="16"/>
        <v>11.987026</v>
      </c>
      <c r="O176" s="1">
        <f t="shared" si="17"/>
        <v>2174</v>
      </c>
      <c r="P176" s="1" t="s">
        <v>15</v>
      </c>
      <c r="Q176" s="2">
        <f t="shared" si="18"/>
        <v>11.987026</v>
      </c>
    </row>
    <row r="177" spans="1:17" x14ac:dyDescent="0.25">
      <c r="A177">
        <v>2175</v>
      </c>
      <c r="B177" t="s">
        <v>12</v>
      </c>
      <c r="C177">
        <v>0.42699999999999999</v>
      </c>
      <c r="D177">
        <v>138.12</v>
      </c>
      <c r="E177">
        <v>0.52500000000000002</v>
      </c>
      <c r="F177">
        <v>0</v>
      </c>
      <c r="G177">
        <v>0</v>
      </c>
      <c r="H177">
        <v>0</v>
      </c>
      <c r="J177">
        <f t="shared" si="14"/>
        <v>8.3000000000000004E-2</v>
      </c>
      <c r="K177" s="1">
        <f t="shared" si="15"/>
        <v>2175</v>
      </c>
      <c r="L177" s="1" t="s">
        <v>14</v>
      </c>
      <c r="M177" s="2">
        <f t="shared" si="16"/>
        <v>11.46396</v>
      </c>
      <c r="O177" s="1">
        <f t="shared" si="17"/>
        <v>2175</v>
      </c>
      <c r="P177" s="1" t="s">
        <v>15</v>
      </c>
      <c r="Q177" s="2">
        <f t="shared" si="18"/>
        <v>11.46396</v>
      </c>
    </row>
    <row r="178" spans="1:17" x14ac:dyDescent="0.25">
      <c r="A178">
        <v>2176</v>
      </c>
      <c r="B178" t="s">
        <v>12</v>
      </c>
      <c r="C178">
        <v>2.9000000000000001E-2</v>
      </c>
      <c r="D178">
        <v>301.5</v>
      </c>
      <c r="E178">
        <v>1.6679999999999999</v>
      </c>
      <c r="F178">
        <v>0</v>
      </c>
      <c r="G178">
        <v>0</v>
      </c>
      <c r="H178">
        <v>0</v>
      </c>
      <c r="J178">
        <f t="shared" si="14"/>
        <v>8.3000000000000004E-2</v>
      </c>
      <c r="K178" s="1">
        <f t="shared" si="15"/>
        <v>2176</v>
      </c>
      <c r="L178" s="1" t="s">
        <v>14</v>
      </c>
      <c r="M178" s="2">
        <f t="shared" si="16"/>
        <v>25.0245</v>
      </c>
      <c r="O178" s="1">
        <f t="shared" si="17"/>
        <v>2176</v>
      </c>
      <c r="P178" s="1" t="s">
        <v>15</v>
      </c>
      <c r="Q178" s="2">
        <f t="shared" si="18"/>
        <v>25.0245</v>
      </c>
    </row>
    <row r="179" spans="1:17" x14ac:dyDescent="0.25">
      <c r="A179">
        <v>2177</v>
      </c>
      <c r="B179" t="s">
        <v>12</v>
      </c>
      <c r="C179">
        <v>-0.46400000000000002</v>
      </c>
      <c r="D179">
        <v>49.776000000000003</v>
      </c>
      <c r="E179">
        <v>0.49</v>
      </c>
      <c r="F179">
        <v>0</v>
      </c>
      <c r="G179">
        <v>0</v>
      </c>
      <c r="H179">
        <v>0</v>
      </c>
      <c r="J179">
        <f t="shared" si="14"/>
        <v>8.3000000000000004E-2</v>
      </c>
      <c r="K179" s="1">
        <f t="shared" si="15"/>
        <v>2177</v>
      </c>
      <c r="L179" s="1" t="s">
        <v>14</v>
      </c>
      <c r="M179" s="2">
        <f t="shared" si="16"/>
        <v>4.1314080000000004</v>
      </c>
      <c r="O179" s="1">
        <f t="shared" si="17"/>
        <v>2177</v>
      </c>
      <c r="P179" s="1" t="s">
        <v>15</v>
      </c>
      <c r="Q179" s="2">
        <f t="shared" si="18"/>
        <v>4.1314080000000004</v>
      </c>
    </row>
    <row r="180" spans="1:17" x14ac:dyDescent="0.25">
      <c r="A180">
        <v>2178</v>
      </c>
      <c r="B180" t="s">
        <v>12</v>
      </c>
      <c r="C180">
        <v>1.7849999999999999</v>
      </c>
      <c r="D180">
        <v>279.226</v>
      </c>
      <c r="E180">
        <v>-2.0179999999999998</v>
      </c>
      <c r="F180">
        <v>0</v>
      </c>
      <c r="G180">
        <v>0</v>
      </c>
      <c r="H180">
        <v>0</v>
      </c>
      <c r="J180">
        <f t="shared" si="14"/>
        <v>8.3000000000000004E-2</v>
      </c>
      <c r="K180" s="1">
        <f t="shared" si="15"/>
        <v>2178</v>
      </c>
      <c r="L180" s="1" t="s">
        <v>14</v>
      </c>
      <c r="M180" s="2">
        <f t="shared" si="16"/>
        <v>23.175758000000002</v>
      </c>
      <c r="O180" s="1">
        <f t="shared" si="17"/>
        <v>2178</v>
      </c>
      <c r="P180" s="1" t="s">
        <v>15</v>
      </c>
      <c r="Q180" s="2">
        <f t="shared" si="18"/>
        <v>23.175758000000002</v>
      </c>
    </row>
    <row r="181" spans="1:17" x14ac:dyDescent="0.25">
      <c r="A181">
        <v>2179</v>
      </c>
      <c r="B181" t="s">
        <v>12</v>
      </c>
      <c r="C181">
        <v>1.179</v>
      </c>
      <c r="D181">
        <v>57.598999999999997</v>
      </c>
      <c r="E181">
        <v>0.4</v>
      </c>
      <c r="F181">
        <v>0</v>
      </c>
      <c r="G181">
        <v>0</v>
      </c>
      <c r="H181">
        <v>0</v>
      </c>
      <c r="J181">
        <f t="shared" si="14"/>
        <v>8.3000000000000004E-2</v>
      </c>
      <c r="K181" s="1">
        <f t="shared" si="15"/>
        <v>2179</v>
      </c>
      <c r="L181" s="1" t="s">
        <v>14</v>
      </c>
      <c r="M181" s="2">
        <f t="shared" si="16"/>
        <v>4.7807170000000001</v>
      </c>
      <c r="O181" s="1">
        <f t="shared" si="17"/>
        <v>2179</v>
      </c>
      <c r="P181" s="1" t="s">
        <v>15</v>
      </c>
      <c r="Q181" s="2">
        <f t="shared" si="18"/>
        <v>4.7807170000000001</v>
      </c>
    </row>
    <row r="182" spans="1:17" x14ac:dyDescent="0.25">
      <c r="A182">
        <v>2180</v>
      </c>
      <c r="B182" t="s">
        <v>12</v>
      </c>
      <c r="C182">
        <v>0.10100000000000001</v>
      </c>
      <c r="D182">
        <v>316.61099999999999</v>
      </c>
      <c r="E182">
        <v>2.302</v>
      </c>
      <c r="F182">
        <v>0</v>
      </c>
      <c r="G182">
        <v>0</v>
      </c>
      <c r="H182">
        <v>0</v>
      </c>
      <c r="J182">
        <f t="shared" si="14"/>
        <v>8.3000000000000004E-2</v>
      </c>
      <c r="K182" s="1">
        <f t="shared" si="15"/>
        <v>2180</v>
      </c>
      <c r="L182" s="1" t="s">
        <v>14</v>
      </c>
      <c r="M182" s="2">
        <f t="shared" si="16"/>
        <v>26.278713</v>
      </c>
      <c r="O182" s="1">
        <f t="shared" si="17"/>
        <v>2180</v>
      </c>
      <c r="P182" s="1" t="s">
        <v>15</v>
      </c>
      <c r="Q182" s="2">
        <f t="shared" si="18"/>
        <v>26.278713</v>
      </c>
    </row>
    <row r="183" spans="1:17" x14ac:dyDescent="0.25">
      <c r="A183">
        <v>2181</v>
      </c>
      <c r="B183" t="s">
        <v>12</v>
      </c>
      <c r="C183">
        <v>-0.43099999999999999</v>
      </c>
      <c r="D183">
        <v>141.98500000000001</v>
      </c>
      <c r="E183">
        <v>0.624</v>
      </c>
      <c r="F183">
        <v>0</v>
      </c>
      <c r="G183">
        <v>0</v>
      </c>
      <c r="H183">
        <v>0</v>
      </c>
      <c r="J183">
        <f t="shared" si="14"/>
        <v>8.3000000000000004E-2</v>
      </c>
      <c r="K183" s="1">
        <f t="shared" si="15"/>
        <v>2181</v>
      </c>
      <c r="L183" s="1" t="s">
        <v>14</v>
      </c>
      <c r="M183" s="2">
        <f t="shared" si="16"/>
        <v>11.784755000000002</v>
      </c>
      <c r="O183" s="1">
        <f t="shared" si="17"/>
        <v>2181</v>
      </c>
      <c r="P183" s="1" t="s">
        <v>15</v>
      </c>
      <c r="Q183" s="2">
        <f t="shared" si="18"/>
        <v>11.784755000000002</v>
      </c>
    </row>
    <row r="184" spans="1:17" x14ac:dyDescent="0.25">
      <c r="A184">
        <v>2182</v>
      </c>
      <c r="B184" t="s">
        <v>12</v>
      </c>
      <c r="C184">
        <v>-8.1000000000000003E-2</v>
      </c>
      <c r="D184">
        <v>145.529</v>
      </c>
      <c r="E184">
        <v>0.18</v>
      </c>
      <c r="F184">
        <v>0</v>
      </c>
      <c r="G184">
        <v>0</v>
      </c>
      <c r="H184">
        <v>0</v>
      </c>
      <c r="J184">
        <f t="shared" si="14"/>
        <v>8.3000000000000004E-2</v>
      </c>
      <c r="K184" s="1">
        <f t="shared" si="15"/>
        <v>2182</v>
      </c>
      <c r="L184" s="1" t="s">
        <v>14</v>
      </c>
      <c r="M184" s="2">
        <f t="shared" si="16"/>
        <v>12.078907000000001</v>
      </c>
      <c r="O184" s="1">
        <f t="shared" si="17"/>
        <v>2182</v>
      </c>
      <c r="P184" s="1" t="s">
        <v>15</v>
      </c>
      <c r="Q184" s="2">
        <f t="shared" si="18"/>
        <v>12.078907000000001</v>
      </c>
    </row>
    <row r="185" spans="1:17" x14ac:dyDescent="0.25">
      <c r="A185">
        <v>2183</v>
      </c>
      <c r="B185" t="s">
        <v>12</v>
      </c>
      <c r="C185">
        <v>0.29499999999999998</v>
      </c>
      <c r="D185">
        <v>162.43600000000001</v>
      </c>
      <c r="E185">
        <v>0.75700000000000001</v>
      </c>
      <c r="F185">
        <v>0</v>
      </c>
      <c r="G185">
        <v>0</v>
      </c>
      <c r="H185">
        <v>0</v>
      </c>
      <c r="J185">
        <f t="shared" si="14"/>
        <v>8.3000000000000004E-2</v>
      </c>
      <c r="K185" s="1">
        <f t="shared" si="15"/>
        <v>2183</v>
      </c>
      <c r="L185" s="1" t="s">
        <v>14</v>
      </c>
      <c r="M185" s="2">
        <f t="shared" si="16"/>
        <v>13.482188000000001</v>
      </c>
      <c r="O185" s="1">
        <f t="shared" si="17"/>
        <v>2183</v>
      </c>
      <c r="P185" s="1" t="s">
        <v>15</v>
      </c>
      <c r="Q185" s="2">
        <f t="shared" si="18"/>
        <v>13.482188000000001</v>
      </c>
    </row>
    <row r="186" spans="1:17" x14ac:dyDescent="0.25">
      <c r="A186">
        <v>2184</v>
      </c>
      <c r="B186" t="s">
        <v>12</v>
      </c>
      <c r="C186">
        <v>1.224</v>
      </c>
      <c r="D186">
        <v>216.74199999999999</v>
      </c>
      <c r="E186">
        <v>0.63</v>
      </c>
      <c r="F186">
        <v>0</v>
      </c>
      <c r="G186">
        <v>0</v>
      </c>
      <c r="H186">
        <v>0</v>
      </c>
      <c r="J186">
        <f t="shared" si="14"/>
        <v>8.3000000000000004E-2</v>
      </c>
      <c r="K186" s="1">
        <f t="shared" si="15"/>
        <v>2184</v>
      </c>
      <c r="L186" s="1" t="s">
        <v>14</v>
      </c>
      <c r="M186" s="2">
        <f t="shared" si="16"/>
        <v>17.989585999999999</v>
      </c>
      <c r="O186" s="1">
        <f t="shared" si="17"/>
        <v>2184</v>
      </c>
      <c r="P186" s="1" t="s">
        <v>15</v>
      </c>
      <c r="Q186" s="2">
        <f t="shared" si="18"/>
        <v>17.989585999999999</v>
      </c>
    </row>
    <row r="187" spans="1:17" x14ac:dyDescent="0.25">
      <c r="A187">
        <v>2185</v>
      </c>
      <c r="B187" t="s">
        <v>12</v>
      </c>
      <c r="C187">
        <v>-2.161</v>
      </c>
      <c r="D187">
        <v>214.767</v>
      </c>
      <c r="E187">
        <v>1.494</v>
      </c>
      <c r="F187">
        <v>0</v>
      </c>
      <c r="G187">
        <v>0</v>
      </c>
      <c r="H187">
        <v>0</v>
      </c>
      <c r="J187">
        <f t="shared" si="14"/>
        <v>8.3000000000000004E-2</v>
      </c>
      <c r="K187" s="1">
        <f t="shared" si="15"/>
        <v>2185</v>
      </c>
      <c r="L187" s="1" t="s">
        <v>14</v>
      </c>
      <c r="M187" s="2">
        <f t="shared" si="16"/>
        <v>17.825661</v>
      </c>
      <c r="O187" s="1">
        <f t="shared" si="17"/>
        <v>2185</v>
      </c>
      <c r="P187" s="1" t="s">
        <v>15</v>
      </c>
      <c r="Q187" s="2">
        <f t="shared" si="18"/>
        <v>17.825661</v>
      </c>
    </row>
    <row r="188" spans="1:17" x14ac:dyDescent="0.25">
      <c r="A188">
        <v>2186</v>
      </c>
      <c r="B188" t="s">
        <v>12</v>
      </c>
      <c r="C188">
        <v>7.0000000000000007E-2</v>
      </c>
      <c r="D188">
        <v>159.83099999999999</v>
      </c>
      <c r="E188">
        <v>1.6859999999999999</v>
      </c>
      <c r="F188">
        <v>0</v>
      </c>
      <c r="G188">
        <v>0</v>
      </c>
      <c r="H188">
        <v>0</v>
      </c>
      <c r="J188">
        <f t="shared" si="14"/>
        <v>8.3000000000000004E-2</v>
      </c>
      <c r="K188" s="1">
        <f t="shared" si="15"/>
        <v>2186</v>
      </c>
      <c r="L188" s="1" t="s">
        <v>14</v>
      </c>
      <c r="M188" s="2">
        <f t="shared" si="16"/>
        <v>13.265972999999999</v>
      </c>
      <c r="O188" s="1">
        <f t="shared" si="17"/>
        <v>2186</v>
      </c>
      <c r="P188" s="1" t="s">
        <v>15</v>
      </c>
      <c r="Q188" s="2">
        <f t="shared" si="18"/>
        <v>13.265972999999999</v>
      </c>
    </row>
    <row r="189" spans="1:17" x14ac:dyDescent="0.25">
      <c r="A189">
        <v>2187</v>
      </c>
      <c r="B189" t="s">
        <v>12</v>
      </c>
      <c r="C189">
        <v>0.06</v>
      </c>
      <c r="D189">
        <v>142.762</v>
      </c>
      <c r="E189">
        <v>0.33900000000000002</v>
      </c>
      <c r="F189">
        <v>0</v>
      </c>
      <c r="G189">
        <v>0</v>
      </c>
      <c r="H189">
        <v>0</v>
      </c>
      <c r="J189">
        <f t="shared" si="14"/>
        <v>8.3000000000000004E-2</v>
      </c>
      <c r="K189" s="1">
        <f t="shared" si="15"/>
        <v>2187</v>
      </c>
      <c r="L189" s="1" t="s">
        <v>14</v>
      </c>
      <c r="M189" s="2">
        <f t="shared" si="16"/>
        <v>11.849246000000001</v>
      </c>
      <c r="O189" s="1">
        <f t="shared" si="17"/>
        <v>2187</v>
      </c>
      <c r="P189" s="1" t="s">
        <v>15</v>
      </c>
      <c r="Q189" s="2">
        <f t="shared" si="18"/>
        <v>11.849246000000001</v>
      </c>
    </row>
    <row r="190" spans="1:17" x14ac:dyDescent="0.25">
      <c r="A190">
        <v>2188</v>
      </c>
      <c r="B190" t="s">
        <v>12</v>
      </c>
      <c r="C190">
        <v>0.33500000000000002</v>
      </c>
      <c r="D190">
        <v>143.88800000000001</v>
      </c>
      <c r="E190">
        <v>1.252</v>
      </c>
      <c r="F190">
        <v>0</v>
      </c>
      <c r="G190">
        <v>0</v>
      </c>
      <c r="H190">
        <v>0</v>
      </c>
      <c r="J190">
        <f t="shared" si="14"/>
        <v>8.3000000000000004E-2</v>
      </c>
      <c r="K190" s="1">
        <f t="shared" si="15"/>
        <v>2188</v>
      </c>
      <c r="L190" s="1" t="s">
        <v>14</v>
      </c>
      <c r="M190" s="2">
        <f t="shared" si="16"/>
        <v>11.942704000000001</v>
      </c>
      <c r="O190" s="1">
        <f t="shared" si="17"/>
        <v>2188</v>
      </c>
      <c r="P190" s="1" t="s">
        <v>15</v>
      </c>
      <c r="Q190" s="2">
        <f t="shared" si="18"/>
        <v>11.942704000000001</v>
      </c>
    </row>
    <row r="191" spans="1:17" x14ac:dyDescent="0.25">
      <c r="A191">
        <v>2189</v>
      </c>
      <c r="B191" t="s">
        <v>12</v>
      </c>
      <c r="C191">
        <v>-7.1999999999999995E-2</v>
      </c>
      <c r="D191">
        <v>297.31599999999997</v>
      </c>
      <c r="E191">
        <v>3.536</v>
      </c>
      <c r="F191">
        <v>0</v>
      </c>
      <c r="G191">
        <v>0</v>
      </c>
      <c r="H191">
        <v>0</v>
      </c>
      <c r="J191">
        <f t="shared" si="14"/>
        <v>8.3000000000000004E-2</v>
      </c>
      <c r="K191" s="1">
        <f t="shared" si="15"/>
        <v>2189</v>
      </c>
      <c r="L191" s="1" t="s">
        <v>14</v>
      </c>
      <c r="M191" s="2">
        <f t="shared" si="16"/>
        <v>24.677227999999999</v>
      </c>
      <c r="O191" s="1">
        <f t="shared" si="17"/>
        <v>2189</v>
      </c>
      <c r="P191" s="1" t="s">
        <v>15</v>
      </c>
      <c r="Q191" s="2">
        <f t="shared" si="18"/>
        <v>24.677227999999999</v>
      </c>
    </row>
    <row r="192" spans="1:17" x14ac:dyDescent="0.25">
      <c r="A192">
        <v>2190</v>
      </c>
      <c r="B192" t="s">
        <v>12</v>
      </c>
      <c r="C192">
        <v>-0.38600000000000001</v>
      </c>
      <c r="D192">
        <v>137.13999999999999</v>
      </c>
      <c r="E192">
        <v>1.252</v>
      </c>
      <c r="F192">
        <v>0</v>
      </c>
      <c r="G192">
        <v>0</v>
      </c>
      <c r="H192">
        <v>0</v>
      </c>
      <c r="J192">
        <f t="shared" si="14"/>
        <v>8.3000000000000004E-2</v>
      </c>
      <c r="K192" s="1">
        <f t="shared" si="15"/>
        <v>2190</v>
      </c>
      <c r="L192" s="1" t="s">
        <v>14</v>
      </c>
      <c r="M192" s="2">
        <f t="shared" si="16"/>
        <v>11.382619999999999</v>
      </c>
      <c r="O192" s="1">
        <f t="shared" si="17"/>
        <v>2190</v>
      </c>
      <c r="P192" s="1" t="s">
        <v>15</v>
      </c>
      <c r="Q192" s="2">
        <f t="shared" si="18"/>
        <v>11.382619999999999</v>
      </c>
    </row>
    <row r="193" spans="1:17" x14ac:dyDescent="0.25">
      <c r="A193">
        <v>2191</v>
      </c>
      <c r="B193" t="s">
        <v>12</v>
      </c>
      <c r="C193">
        <v>-3.3000000000000002E-2</v>
      </c>
      <c r="D193">
        <v>141.91399999999999</v>
      </c>
      <c r="E193">
        <v>0.17299999999999999</v>
      </c>
      <c r="F193">
        <v>0</v>
      </c>
      <c r="G193">
        <v>0</v>
      </c>
      <c r="H193">
        <v>0</v>
      </c>
      <c r="J193">
        <f t="shared" si="14"/>
        <v>8.3000000000000004E-2</v>
      </c>
      <c r="K193" s="1">
        <f t="shared" si="15"/>
        <v>2191</v>
      </c>
      <c r="L193" s="1" t="s">
        <v>14</v>
      </c>
      <c r="M193" s="2">
        <f t="shared" si="16"/>
        <v>11.778862</v>
      </c>
      <c r="O193" s="1">
        <f t="shared" si="17"/>
        <v>2191</v>
      </c>
      <c r="P193" s="1" t="s">
        <v>15</v>
      </c>
      <c r="Q193" s="2">
        <f t="shared" si="18"/>
        <v>11.778862</v>
      </c>
    </row>
    <row r="194" spans="1:17" x14ac:dyDescent="0.25">
      <c r="A194">
        <v>2192</v>
      </c>
      <c r="B194" t="s">
        <v>12</v>
      </c>
      <c r="C194">
        <v>0.30499999999999999</v>
      </c>
      <c r="D194">
        <v>137.697</v>
      </c>
      <c r="E194">
        <v>1.2090000000000001</v>
      </c>
      <c r="F194">
        <v>0</v>
      </c>
      <c r="G194">
        <v>0</v>
      </c>
      <c r="H194">
        <v>0</v>
      </c>
      <c r="J194">
        <f t="shared" si="14"/>
        <v>8.3000000000000004E-2</v>
      </c>
      <c r="K194" s="1">
        <f t="shared" si="15"/>
        <v>2192</v>
      </c>
      <c r="L194" s="1" t="s">
        <v>14</v>
      </c>
      <c r="M194" s="2">
        <f t="shared" si="16"/>
        <v>11.428851000000002</v>
      </c>
      <c r="O194" s="1">
        <f t="shared" si="17"/>
        <v>2192</v>
      </c>
      <c r="P194" s="1" t="s">
        <v>15</v>
      </c>
      <c r="Q194" s="2">
        <f t="shared" si="18"/>
        <v>11.428851000000002</v>
      </c>
    </row>
    <row r="195" spans="1:17" x14ac:dyDescent="0.25">
      <c r="A195">
        <v>2193</v>
      </c>
      <c r="B195" t="s">
        <v>12</v>
      </c>
      <c r="C195">
        <v>0.24099999999999999</v>
      </c>
      <c r="D195">
        <v>295.17700000000002</v>
      </c>
      <c r="E195">
        <v>3.5139999999999998</v>
      </c>
      <c r="F195">
        <v>0</v>
      </c>
      <c r="G195">
        <v>0</v>
      </c>
      <c r="H195">
        <v>0</v>
      </c>
      <c r="J195">
        <f t="shared" si="14"/>
        <v>8.3000000000000004E-2</v>
      </c>
      <c r="K195" s="1">
        <f t="shared" si="15"/>
        <v>2193</v>
      </c>
      <c r="L195" s="1" t="s">
        <v>14</v>
      </c>
      <c r="M195" s="2">
        <f t="shared" si="16"/>
        <v>24.499691000000002</v>
      </c>
      <c r="O195" s="1">
        <f t="shared" si="17"/>
        <v>2193</v>
      </c>
      <c r="P195" s="1" t="s">
        <v>15</v>
      </c>
      <c r="Q195" s="2">
        <f t="shared" si="18"/>
        <v>24.499691000000002</v>
      </c>
    </row>
    <row r="196" spans="1:17" x14ac:dyDescent="0.25">
      <c r="A196">
        <v>2194</v>
      </c>
      <c r="B196" t="s">
        <v>12</v>
      </c>
      <c r="C196">
        <v>-0.41599999999999998</v>
      </c>
      <c r="D196">
        <v>137.62299999999999</v>
      </c>
      <c r="E196">
        <v>1.2490000000000001</v>
      </c>
      <c r="F196">
        <v>0</v>
      </c>
      <c r="G196">
        <v>0</v>
      </c>
      <c r="H196">
        <v>0</v>
      </c>
      <c r="J196">
        <f t="shared" si="14"/>
        <v>8.3000000000000004E-2</v>
      </c>
      <c r="K196" s="1">
        <f t="shared" si="15"/>
        <v>2194</v>
      </c>
      <c r="L196" s="1" t="s">
        <v>14</v>
      </c>
      <c r="M196" s="2">
        <f t="shared" si="16"/>
        <v>11.422708999999999</v>
      </c>
      <c r="O196" s="1">
        <f t="shared" si="17"/>
        <v>2194</v>
      </c>
      <c r="P196" s="1" t="s">
        <v>15</v>
      </c>
      <c r="Q196" s="2">
        <f t="shared" si="18"/>
        <v>11.422708999999999</v>
      </c>
    </row>
    <row r="197" spans="1:17" x14ac:dyDescent="0.25">
      <c r="A197">
        <v>2195</v>
      </c>
      <c r="B197" t="s">
        <v>12</v>
      </c>
      <c r="C197">
        <v>4.2999999999999997E-2</v>
      </c>
      <c r="D197">
        <v>142.01300000000001</v>
      </c>
      <c r="E197">
        <v>0.253</v>
      </c>
      <c r="F197">
        <v>0</v>
      </c>
      <c r="G197">
        <v>0</v>
      </c>
      <c r="H197">
        <v>0</v>
      </c>
      <c r="J197">
        <f t="shared" ref="J197:J249" si="19">J196</f>
        <v>8.3000000000000004E-2</v>
      </c>
      <c r="K197" s="1">
        <f t="shared" si="15"/>
        <v>2195</v>
      </c>
      <c r="L197" s="1" t="s">
        <v>14</v>
      </c>
      <c r="M197" s="2">
        <f t="shared" si="16"/>
        <v>11.787079</v>
      </c>
      <c r="O197" s="1">
        <f t="shared" si="17"/>
        <v>2195</v>
      </c>
      <c r="P197" s="1" t="s">
        <v>15</v>
      </c>
      <c r="Q197" s="2">
        <f t="shared" si="18"/>
        <v>11.787079</v>
      </c>
    </row>
    <row r="198" spans="1:17" x14ac:dyDescent="0.25">
      <c r="A198">
        <v>2196</v>
      </c>
      <c r="B198" t="s">
        <v>12</v>
      </c>
      <c r="C198">
        <v>0.40100000000000002</v>
      </c>
      <c r="D198">
        <v>136.59700000000001</v>
      </c>
      <c r="E198">
        <v>1.296</v>
      </c>
      <c r="F198">
        <v>0</v>
      </c>
      <c r="G198">
        <v>0</v>
      </c>
      <c r="H198">
        <v>0</v>
      </c>
      <c r="J198">
        <f t="shared" si="19"/>
        <v>8.3000000000000004E-2</v>
      </c>
      <c r="K198" s="1">
        <f t="shared" si="15"/>
        <v>2196</v>
      </c>
      <c r="L198" s="1" t="s">
        <v>14</v>
      </c>
      <c r="M198" s="2">
        <f t="shared" si="16"/>
        <v>11.337551000000001</v>
      </c>
      <c r="O198" s="1">
        <f t="shared" si="17"/>
        <v>2196</v>
      </c>
      <c r="P198" s="1" t="s">
        <v>15</v>
      </c>
      <c r="Q198" s="2">
        <f t="shared" si="18"/>
        <v>11.337551000000001</v>
      </c>
    </row>
    <row r="199" spans="1:17" x14ac:dyDescent="0.25">
      <c r="A199">
        <v>2197</v>
      </c>
      <c r="B199" t="s">
        <v>12</v>
      </c>
      <c r="C199">
        <v>-4.4999999999999998E-2</v>
      </c>
      <c r="D199">
        <v>299.673</v>
      </c>
      <c r="E199">
        <v>3.1179999999999999</v>
      </c>
      <c r="F199">
        <v>0</v>
      </c>
      <c r="G199">
        <v>0</v>
      </c>
      <c r="H199">
        <v>0</v>
      </c>
      <c r="J199">
        <f t="shared" si="19"/>
        <v>8.3000000000000004E-2</v>
      </c>
      <c r="K199" s="1">
        <f t="shared" si="15"/>
        <v>2197</v>
      </c>
      <c r="L199" s="1" t="s">
        <v>14</v>
      </c>
      <c r="M199" s="2">
        <f t="shared" si="16"/>
        <v>24.872859000000002</v>
      </c>
      <c r="O199" s="1">
        <f t="shared" si="17"/>
        <v>2197</v>
      </c>
      <c r="P199" s="1" t="s">
        <v>15</v>
      </c>
      <c r="Q199" s="2">
        <f t="shared" si="18"/>
        <v>24.872859000000002</v>
      </c>
    </row>
    <row r="200" spans="1:17" x14ac:dyDescent="0.25">
      <c r="A200">
        <v>2198</v>
      </c>
      <c r="B200" t="s">
        <v>12</v>
      </c>
      <c r="C200">
        <v>-0.32700000000000001</v>
      </c>
      <c r="D200">
        <v>49.804000000000002</v>
      </c>
      <c r="E200">
        <v>0.95</v>
      </c>
      <c r="F200">
        <v>0</v>
      </c>
      <c r="G200">
        <v>0</v>
      </c>
      <c r="H200">
        <v>0</v>
      </c>
      <c r="J200">
        <f t="shared" si="19"/>
        <v>8.3000000000000004E-2</v>
      </c>
      <c r="K200" s="1">
        <f t="shared" si="15"/>
        <v>2198</v>
      </c>
      <c r="L200" s="1" t="s">
        <v>14</v>
      </c>
      <c r="M200" s="2">
        <f t="shared" si="16"/>
        <v>4.1337320000000002</v>
      </c>
      <c r="O200" s="1">
        <f t="shared" si="17"/>
        <v>2198</v>
      </c>
      <c r="P200" s="1" t="s">
        <v>15</v>
      </c>
      <c r="Q200" s="2">
        <f t="shared" si="18"/>
        <v>4.1337320000000002</v>
      </c>
    </row>
    <row r="201" spans="1:17" x14ac:dyDescent="0.25">
      <c r="A201">
        <v>2199</v>
      </c>
      <c r="B201" t="s">
        <v>12</v>
      </c>
      <c r="C201">
        <v>2.819</v>
      </c>
      <c r="D201">
        <v>272.33100000000002</v>
      </c>
      <c r="E201">
        <v>-3.794</v>
      </c>
      <c r="F201">
        <v>0</v>
      </c>
      <c r="G201">
        <v>0</v>
      </c>
      <c r="H201">
        <v>0</v>
      </c>
      <c r="J201">
        <f t="shared" si="19"/>
        <v>8.3000000000000004E-2</v>
      </c>
      <c r="K201" s="1">
        <f t="shared" si="15"/>
        <v>2199</v>
      </c>
      <c r="L201" s="1" t="s">
        <v>14</v>
      </c>
      <c r="M201" s="2">
        <f t="shared" si="16"/>
        <v>22.603473000000001</v>
      </c>
      <c r="O201" s="1">
        <f t="shared" si="17"/>
        <v>2199</v>
      </c>
      <c r="P201" s="1" t="s">
        <v>15</v>
      </c>
      <c r="Q201" s="2">
        <f t="shared" si="18"/>
        <v>22.603473000000001</v>
      </c>
    </row>
    <row r="202" spans="1:17" x14ac:dyDescent="0.25">
      <c r="A202">
        <v>2200</v>
      </c>
      <c r="B202" t="s">
        <v>12</v>
      </c>
      <c r="C202">
        <v>0.63600000000000001</v>
      </c>
      <c r="D202">
        <v>62.704000000000001</v>
      </c>
      <c r="E202">
        <v>2.056</v>
      </c>
      <c r="F202">
        <v>0</v>
      </c>
      <c r="G202">
        <v>0</v>
      </c>
      <c r="H202">
        <v>0</v>
      </c>
      <c r="J202">
        <f t="shared" si="19"/>
        <v>8.3000000000000004E-2</v>
      </c>
      <c r="K202" s="1">
        <f t="shared" si="15"/>
        <v>2200</v>
      </c>
      <c r="L202" s="1" t="s">
        <v>14</v>
      </c>
      <c r="M202" s="2">
        <f t="shared" si="16"/>
        <v>5.2044320000000006</v>
      </c>
      <c r="O202" s="1">
        <f t="shared" si="17"/>
        <v>2200</v>
      </c>
      <c r="P202" s="1" t="s">
        <v>15</v>
      </c>
      <c r="Q202" s="2">
        <f t="shared" si="18"/>
        <v>5.2044320000000006</v>
      </c>
    </row>
    <row r="203" spans="1:17" x14ac:dyDescent="0.25">
      <c r="A203">
        <v>2201</v>
      </c>
      <c r="B203" t="s">
        <v>12</v>
      </c>
      <c r="C203">
        <v>-0.13300000000000001</v>
      </c>
      <c r="D203">
        <v>312.73700000000002</v>
      </c>
      <c r="E203">
        <v>4.1920000000000002</v>
      </c>
      <c r="F203">
        <v>0</v>
      </c>
      <c r="G203">
        <v>0</v>
      </c>
      <c r="H203">
        <v>0</v>
      </c>
      <c r="J203">
        <f t="shared" si="19"/>
        <v>8.3000000000000004E-2</v>
      </c>
      <c r="K203" s="1">
        <f t="shared" si="15"/>
        <v>2201</v>
      </c>
      <c r="L203" s="1" t="s">
        <v>14</v>
      </c>
      <c r="M203" s="2">
        <f t="shared" si="16"/>
        <v>25.957171000000002</v>
      </c>
      <c r="O203" s="1">
        <f t="shared" si="17"/>
        <v>2201</v>
      </c>
      <c r="P203" s="1" t="s">
        <v>15</v>
      </c>
      <c r="Q203" s="2">
        <f t="shared" si="18"/>
        <v>25.957171000000002</v>
      </c>
    </row>
    <row r="204" spans="1:17" x14ac:dyDescent="0.25">
      <c r="A204">
        <v>2202</v>
      </c>
      <c r="B204" t="s">
        <v>12</v>
      </c>
      <c r="C204">
        <v>-0.09</v>
      </c>
      <c r="D204">
        <v>140.958</v>
      </c>
      <c r="E204">
        <v>1.0429999999999999</v>
      </c>
      <c r="F204">
        <v>0</v>
      </c>
      <c r="G204">
        <v>0</v>
      </c>
      <c r="H204">
        <v>0</v>
      </c>
      <c r="J204">
        <f t="shared" si="19"/>
        <v>8.3000000000000004E-2</v>
      </c>
      <c r="K204" s="1">
        <f t="shared" si="15"/>
        <v>2202</v>
      </c>
      <c r="L204" s="1" t="s">
        <v>14</v>
      </c>
      <c r="M204" s="2">
        <f t="shared" si="16"/>
        <v>11.699514000000001</v>
      </c>
      <c r="O204" s="1">
        <f t="shared" si="17"/>
        <v>2202</v>
      </c>
      <c r="P204" s="1" t="s">
        <v>15</v>
      </c>
      <c r="Q204" s="2">
        <f t="shared" si="18"/>
        <v>11.699514000000001</v>
      </c>
    </row>
    <row r="205" spans="1:17" x14ac:dyDescent="0.25">
      <c r="A205">
        <v>2203</v>
      </c>
      <c r="B205" t="s">
        <v>12</v>
      </c>
      <c r="C205">
        <v>0.26</v>
      </c>
      <c r="D205">
        <v>143.386</v>
      </c>
      <c r="E205">
        <v>0.1</v>
      </c>
      <c r="F205">
        <v>0</v>
      </c>
      <c r="G205">
        <v>0</v>
      </c>
      <c r="H205">
        <v>0</v>
      </c>
      <c r="J205">
        <f t="shared" si="19"/>
        <v>8.3000000000000004E-2</v>
      </c>
      <c r="K205" s="1">
        <f t="shared" si="15"/>
        <v>2203</v>
      </c>
      <c r="L205" s="1" t="s">
        <v>14</v>
      </c>
      <c r="M205" s="2">
        <f t="shared" si="16"/>
        <v>11.901038</v>
      </c>
      <c r="O205" s="1">
        <f t="shared" si="17"/>
        <v>2203</v>
      </c>
      <c r="P205" s="1" t="s">
        <v>15</v>
      </c>
      <c r="Q205" s="2">
        <f t="shared" si="18"/>
        <v>11.901038</v>
      </c>
    </row>
    <row r="206" spans="1:17" x14ac:dyDescent="0.25">
      <c r="A206">
        <v>2204</v>
      </c>
      <c r="B206" t="s">
        <v>12</v>
      </c>
      <c r="C206">
        <v>0.13300000000000001</v>
      </c>
      <c r="D206">
        <v>159.708</v>
      </c>
      <c r="E206">
        <v>1.5669999999999999</v>
      </c>
      <c r="F206">
        <v>0</v>
      </c>
      <c r="G206">
        <v>0</v>
      </c>
      <c r="H206">
        <v>0</v>
      </c>
      <c r="J206">
        <f t="shared" si="19"/>
        <v>8.3000000000000004E-2</v>
      </c>
      <c r="K206" s="1">
        <f t="shared" si="15"/>
        <v>2204</v>
      </c>
      <c r="L206" s="1" t="s">
        <v>14</v>
      </c>
      <c r="M206" s="2">
        <f t="shared" si="16"/>
        <v>13.255764000000001</v>
      </c>
      <c r="O206" s="1">
        <f t="shared" si="17"/>
        <v>2204</v>
      </c>
      <c r="P206" s="1" t="s">
        <v>15</v>
      </c>
      <c r="Q206" s="2">
        <f t="shared" si="18"/>
        <v>13.255764000000001</v>
      </c>
    </row>
    <row r="207" spans="1:17" x14ac:dyDescent="0.25">
      <c r="A207">
        <v>2205</v>
      </c>
      <c r="B207" t="s">
        <v>12</v>
      </c>
      <c r="C207">
        <v>2.246</v>
      </c>
      <c r="D207">
        <v>214.83500000000001</v>
      </c>
      <c r="E207">
        <v>1.407</v>
      </c>
      <c r="F207">
        <v>0</v>
      </c>
      <c r="G207">
        <v>0</v>
      </c>
      <c r="H207">
        <v>0</v>
      </c>
      <c r="J207">
        <f t="shared" si="19"/>
        <v>8.3000000000000004E-2</v>
      </c>
      <c r="K207" s="1">
        <f t="shared" si="15"/>
        <v>2205</v>
      </c>
      <c r="L207" s="1" t="s">
        <v>14</v>
      </c>
      <c r="M207" s="2">
        <f t="shared" si="16"/>
        <v>17.831305</v>
      </c>
      <c r="O207" s="1">
        <f t="shared" si="17"/>
        <v>2205</v>
      </c>
      <c r="P207" s="1" t="s">
        <v>15</v>
      </c>
      <c r="Q207" s="2">
        <f t="shared" si="18"/>
        <v>17.831305</v>
      </c>
    </row>
    <row r="208" spans="1:17" x14ac:dyDescent="0.25">
      <c r="A208">
        <v>2206</v>
      </c>
      <c r="B208" t="s">
        <v>12</v>
      </c>
      <c r="C208">
        <v>-1.4630000000000001</v>
      </c>
      <c r="D208">
        <v>220.572</v>
      </c>
      <c r="E208">
        <v>9.1069999999999993</v>
      </c>
      <c r="F208">
        <v>0</v>
      </c>
      <c r="G208">
        <v>0</v>
      </c>
      <c r="H208">
        <v>0</v>
      </c>
      <c r="J208">
        <f t="shared" si="19"/>
        <v>8.3000000000000004E-2</v>
      </c>
      <c r="K208" s="1">
        <f t="shared" si="15"/>
        <v>2206</v>
      </c>
      <c r="L208" s="1" t="s">
        <v>14</v>
      </c>
      <c r="M208" s="2">
        <f t="shared" si="16"/>
        <v>18.307476000000001</v>
      </c>
      <c r="O208" s="1">
        <f t="shared" si="17"/>
        <v>2206</v>
      </c>
      <c r="P208" s="1" t="s">
        <v>15</v>
      </c>
      <c r="Q208" s="2">
        <f t="shared" si="18"/>
        <v>18.307476000000001</v>
      </c>
    </row>
    <row r="209" spans="1:17" x14ac:dyDescent="0.25">
      <c r="A209">
        <v>2207</v>
      </c>
      <c r="B209" t="s">
        <v>12</v>
      </c>
      <c r="C209">
        <v>-0.112</v>
      </c>
      <c r="D209">
        <v>164.143</v>
      </c>
      <c r="E209">
        <v>2.157</v>
      </c>
      <c r="F209">
        <v>0</v>
      </c>
      <c r="G209">
        <v>0</v>
      </c>
      <c r="H209">
        <v>0</v>
      </c>
      <c r="J209">
        <f t="shared" si="19"/>
        <v>8.3000000000000004E-2</v>
      </c>
      <c r="K209" s="1">
        <f t="shared" si="15"/>
        <v>2207</v>
      </c>
      <c r="L209" s="1" t="s">
        <v>14</v>
      </c>
      <c r="M209" s="2">
        <f t="shared" si="16"/>
        <v>13.623869000000001</v>
      </c>
      <c r="O209" s="1">
        <f t="shared" si="17"/>
        <v>2207</v>
      </c>
      <c r="P209" s="1" t="s">
        <v>15</v>
      </c>
      <c r="Q209" s="2">
        <f t="shared" si="18"/>
        <v>13.623869000000001</v>
      </c>
    </row>
    <row r="210" spans="1:17" x14ac:dyDescent="0.25">
      <c r="A210">
        <v>2208</v>
      </c>
      <c r="B210" t="s">
        <v>12</v>
      </c>
      <c r="C210">
        <v>-0.64200000000000002</v>
      </c>
      <c r="D210">
        <v>156.57900000000001</v>
      </c>
      <c r="E210">
        <v>0.59899999999999998</v>
      </c>
      <c r="F210">
        <v>0</v>
      </c>
      <c r="G210">
        <v>0</v>
      </c>
      <c r="H210">
        <v>0</v>
      </c>
      <c r="J210">
        <f t="shared" si="19"/>
        <v>8.3000000000000004E-2</v>
      </c>
      <c r="K210" s="1">
        <f t="shared" si="15"/>
        <v>2208</v>
      </c>
      <c r="L210" s="1" t="s">
        <v>14</v>
      </c>
      <c r="M210" s="2">
        <f t="shared" si="16"/>
        <v>12.996057000000002</v>
      </c>
      <c r="O210" s="1">
        <f t="shared" si="17"/>
        <v>2208</v>
      </c>
      <c r="P210" s="1" t="s">
        <v>15</v>
      </c>
      <c r="Q210" s="2">
        <f t="shared" si="18"/>
        <v>12.996057000000002</v>
      </c>
    </row>
    <row r="211" spans="1:17" x14ac:dyDescent="0.25">
      <c r="A211">
        <v>2209</v>
      </c>
      <c r="B211" t="s">
        <v>12</v>
      </c>
      <c r="C211">
        <v>-0.504</v>
      </c>
      <c r="D211">
        <v>152.066</v>
      </c>
      <c r="E211">
        <v>1.034</v>
      </c>
      <c r="F211">
        <v>0</v>
      </c>
      <c r="G211">
        <v>0</v>
      </c>
      <c r="H211">
        <v>0</v>
      </c>
      <c r="J211">
        <f t="shared" si="19"/>
        <v>8.3000000000000004E-2</v>
      </c>
      <c r="K211" s="1">
        <f t="shared" si="15"/>
        <v>2209</v>
      </c>
      <c r="L211" s="1" t="s">
        <v>14</v>
      </c>
      <c r="M211" s="2">
        <f t="shared" si="16"/>
        <v>12.621478000000002</v>
      </c>
      <c r="O211" s="1">
        <f t="shared" si="17"/>
        <v>2209</v>
      </c>
      <c r="P211" s="1" t="s">
        <v>15</v>
      </c>
      <c r="Q211" s="2">
        <f t="shared" si="18"/>
        <v>12.621478000000002</v>
      </c>
    </row>
    <row r="212" spans="1:17" x14ac:dyDescent="0.25">
      <c r="A212">
        <v>2210</v>
      </c>
      <c r="B212" t="s">
        <v>12</v>
      </c>
      <c r="C212">
        <v>-0.30299999999999999</v>
      </c>
      <c r="D212">
        <v>299.00200000000001</v>
      </c>
      <c r="E212">
        <v>12.07</v>
      </c>
      <c r="F212">
        <v>0</v>
      </c>
      <c r="G212">
        <v>0</v>
      </c>
      <c r="H212">
        <v>0</v>
      </c>
      <c r="J212">
        <f t="shared" si="19"/>
        <v>8.3000000000000004E-2</v>
      </c>
      <c r="K212" s="1">
        <f t="shared" si="15"/>
        <v>2210</v>
      </c>
      <c r="L212" s="1" t="s">
        <v>14</v>
      </c>
      <c r="M212" s="2">
        <f t="shared" si="16"/>
        <v>24.817166000000004</v>
      </c>
      <c r="O212" s="1">
        <f t="shared" si="17"/>
        <v>2210</v>
      </c>
      <c r="P212" s="1" t="s">
        <v>15</v>
      </c>
      <c r="Q212" s="2">
        <f t="shared" si="18"/>
        <v>24.817166000000004</v>
      </c>
    </row>
    <row r="213" spans="1:17" x14ac:dyDescent="0.25">
      <c r="A213">
        <v>2211</v>
      </c>
      <c r="B213" t="s">
        <v>12</v>
      </c>
      <c r="C213">
        <v>-4.7E-2</v>
      </c>
      <c r="D213">
        <v>145.452</v>
      </c>
      <c r="E213">
        <v>1.0169999999999999</v>
      </c>
      <c r="F213">
        <v>0</v>
      </c>
      <c r="G213">
        <v>0</v>
      </c>
      <c r="H213">
        <v>0</v>
      </c>
      <c r="J213">
        <f t="shared" si="19"/>
        <v>8.3000000000000004E-2</v>
      </c>
      <c r="K213" s="1">
        <f t="shared" si="15"/>
        <v>2211</v>
      </c>
      <c r="L213" s="1" t="s">
        <v>14</v>
      </c>
      <c r="M213" s="2">
        <f t="shared" si="16"/>
        <v>12.072516</v>
      </c>
      <c r="O213" s="1">
        <f t="shared" si="17"/>
        <v>2211</v>
      </c>
      <c r="P213" s="1" t="s">
        <v>15</v>
      </c>
      <c r="Q213" s="2">
        <f t="shared" si="18"/>
        <v>12.072516</v>
      </c>
    </row>
    <row r="214" spans="1:17" x14ac:dyDescent="0.25">
      <c r="A214">
        <v>2212</v>
      </c>
      <c r="B214" t="s">
        <v>12</v>
      </c>
      <c r="C214">
        <v>-5.6000000000000001E-2</v>
      </c>
      <c r="D214">
        <v>153.90700000000001</v>
      </c>
      <c r="E214">
        <v>7.0000000000000001E-3</v>
      </c>
      <c r="F214">
        <v>0</v>
      </c>
      <c r="G214">
        <v>0</v>
      </c>
      <c r="H214">
        <v>0</v>
      </c>
      <c r="J214">
        <f t="shared" si="19"/>
        <v>8.3000000000000004E-2</v>
      </c>
      <c r="K214" s="1">
        <f t="shared" si="15"/>
        <v>2212</v>
      </c>
      <c r="L214" s="1" t="s">
        <v>14</v>
      </c>
      <c r="M214" s="2">
        <f t="shared" si="16"/>
        <v>12.774281000000002</v>
      </c>
      <c r="O214" s="1">
        <f t="shared" si="17"/>
        <v>2212</v>
      </c>
      <c r="P214" s="1" t="s">
        <v>15</v>
      </c>
      <c r="Q214" s="2">
        <f t="shared" si="18"/>
        <v>12.774281000000002</v>
      </c>
    </row>
    <row r="215" spans="1:17" x14ac:dyDescent="0.25">
      <c r="A215">
        <v>2213</v>
      </c>
      <c r="B215" t="s">
        <v>12</v>
      </c>
      <c r="C215">
        <v>-0.14199999999999999</v>
      </c>
      <c r="D215">
        <v>145.86199999999999</v>
      </c>
      <c r="E215">
        <v>0.879</v>
      </c>
      <c r="F215">
        <v>0</v>
      </c>
      <c r="G215">
        <v>0</v>
      </c>
      <c r="H215">
        <v>0</v>
      </c>
      <c r="J215">
        <f t="shared" si="19"/>
        <v>8.3000000000000004E-2</v>
      </c>
      <c r="K215" s="1">
        <f t="shared" si="15"/>
        <v>2213</v>
      </c>
      <c r="L215" s="1" t="s">
        <v>14</v>
      </c>
      <c r="M215" s="2">
        <f t="shared" si="16"/>
        <v>12.106546</v>
      </c>
      <c r="O215" s="1">
        <f t="shared" si="17"/>
        <v>2213</v>
      </c>
      <c r="P215" s="1" t="s">
        <v>15</v>
      </c>
      <c r="Q215" s="2">
        <f t="shared" si="18"/>
        <v>12.106546</v>
      </c>
    </row>
    <row r="216" spans="1:17" x14ac:dyDescent="0.25">
      <c r="A216">
        <v>2214</v>
      </c>
      <c r="B216" t="s">
        <v>12</v>
      </c>
      <c r="C216">
        <v>0.26500000000000001</v>
      </c>
      <c r="D216">
        <v>296.34899999999999</v>
      </c>
      <c r="E216">
        <v>11.914</v>
      </c>
      <c r="F216">
        <v>0</v>
      </c>
      <c r="G216">
        <v>0</v>
      </c>
      <c r="H216">
        <v>0</v>
      </c>
      <c r="J216">
        <f t="shared" si="19"/>
        <v>8.3000000000000004E-2</v>
      </c>
      <c r="K216" s="1">
        <f t="shared" ref="K216:K249" si="20">A216</f>
        <v>2214</v>
      </c>
      <c r="L216" s="1" t="s">
        <v>14</v>
      </c>
      <c r="M216" s="2">
        <f t="shared" ref="M216:M249" si="21">D216*J216</f>
        <v>24.596966999999999</v>
      </c>
      <c r="O216" s="1">
        <f t="shared" ref="O216:O249" si="22">A216</f>
        <v>2214</v>
      </c>
      <c r="P216" s="1" t="s">
        <v>15</v>
      </c>
      <c r="Q216" s="2">
        <f t="shared" ref="Q216:Q249" si="23">D216*J216</f>
        <v>24.596966999999999</v>
      </c>
    </row>
    <row r="217" spans="1:17" x14ac:dyDescent="0.25">
      <c r="A217">
        <v>2215</v>
      </c>
      <c r="B217" t="s">
        <v>12</v>
      </c>
      <c r="C217">
        <v>0.112</v>
      </c>
      <c r="D217">
        <v>145.84</v>
      </c>
      <c r="E217">
        <v>1.036</v>
      </c>
      <c r="F217">
        <v>0</v>
      </c>
      <c r="G217">
        <v>0</v>
      </c>
      <c r="H217">
        <v>0</v>
      </c>
      <c r="J217">
        <f t="shared" si="19"/>
        <v>8.3000000000000004E-2</v>
      </c>
      <c r="K217" s="1">
        <f t="shared" si="20"/>
        <v>2215</v>
      </c>
      <c r="L217" s="1" t="s">
        <v>14</v>
      </c>
      <c r="M217" s="2">
        <f t="shared" si="21"/>
        <v>12.10472</v>
      </c>
      <c r="O217" s="1">
        <f t="shared" si="22"/>
        <v>2215</v>
      </c>
      <c r="P217" s="1" t="s">
        <v>15</v>
      </c>
      <c r="Q217" s="2">
        <f t="shared" si="23"/>
        <v>12.10472</v>
      </c>
    </row>
    <row r="218" spans="1:17" x14ac:dyDescent="0.25">
      <c r="A218">
        <v>2216</v>
      </c>
      <c r="B218" t="s">
        <v>12</v>
      </c>
      <c r="C218">
        <v>0.376</v>
      </c>
      <c r="D218">
        <v>154.136</v>
      </c>
      <c r="E218">
        <v>0.20300000000000001</v>
      </c>
      <c r="F218">
        <v>0</v>
      </c>
      <c r="G218">
        <v>0</v>
      </c>
      <c r="H218">
        <v>0</v>
      </c>
      <c r="J218">
        <f t="shared" si="19"/>
        <v>8.3000000000000004E-2</v>
      </c>
      <c r="K218" s="1">
        <f t="shared" si="20"/>
        <v>2216</v>
      </c>
      <c r="L218" s="1" t="s">
        <v>14</v>
      </c>
      <c r="M218" s="2">
        <f t="shared" si="21"/>
        <v>12.793288</v>
      </c>
      <c r="O218" s="1">
        <f t="shared" si="22"/>
        <v>2216</v>
      </c>
      <c r="P218" s="1" t="s">
        <v>15</v>
      </c>
      <c r="Q218" s="2">
        <f t="shared" si="23"/>
        <v>12.793288</v>
      </c>
    </row>
    <row r="219" spans="1:17" x14ac:dyDescent="0.25">
      <c r="A219">
        <v>2217</v>
      </c>
      <c r="B219" t="s">
        <v>12</v>
      </c>
      <c r="C219">
        <v>0.73599999999999999</v>
      </c>
      <c r="D219">
        <v>145.31399999999999</v>
      </c>
      <c r="E219">
        <v>1.353</v>
      </c>
      <c r="F219">
        <v>0</v>
      </c>
      <c r="G219">
        <v>0</v>
      </c>
      <c r="H219">
        <v>0</v>
      </c>
      <c r="J219">
        <f t="shared" si="19"/>
        <v>8.3000000000000004E-2</v>
      </c>
      <c r="K219" s="1">
        <f t="shared" si="20"/>
        <v>2217</v>
      </c>
      <c r="L219" s="1" t="s">
        <v>14</v>
      </c>
      <c r="M219" s="2">
        <f t="shared" si="21"/>
        <v>12.061062</v>
      </c>
      <c r="O219" s="1">
        <f t="shared" si="22"/>
        <v>2217</v>
      </c>
      <c r="P219" s="1" t="s">
        <v>15</v>
      </c>
      <c r="Q219" s="2">
        <f t="shared" si="23"/>
        <v>12.061062</v>
      </c>
    </row>
    <row r="220" spans="1:17" x14ac:dyDescent="0.25">
      <c r="A220">
        <v>2218</v>
      </c>
      <c r="B220" t="s">
        <v>12</v>
      </c>
      <c r="C220">
        <v>1.04</v>
      </c>
      <c r="D220">
        <v>298.86099999999999</v>
      </c>
      <c r="E220">
        <v>10.414</v>
      </c>
      <c r="F220">
        <v>0</v>
      </c>
      <c r="G220">
        <v>0</v>
      </c>
      <c r="H220">
        <v>0</v>
      </c>
      <c r="J220">
        <f t="shared" si="19"/>
        <v>8.3000000000000004E-2</v>
      </c>
      <c r="K220" s="1">
        <f t="shared" si="20"/>
        <v>2218</v>
      </c>
      <c r="L220" s="1" t="s">
        <v>14</v>
      </c>
      <c r="M220" s="2">
        <f t="shared" si="21"/>
        <v>24.805463</v>
      </c>
      <c r="O220" s="1">
        <f t="shared" si="22"/>
        <v>2218</v>
      </c>
      <c r="P220" s="1" t="s">
        <v>15</v>
      </c>
      <c r="Q220" s="2">
        <f t="shared" si="23"/>
        <v>24.805463</v>
      </c>
    </row>
    <row r="221" spans="1:17" x14ac:dyDescent="0.25">
      <c r="A221">
        <v>2219</v>
      </c>
      <c r="B221" t="s">
        <v>12</v>
      </c>
      <c r="C221">
        <v>5.3999999999999999E-2</v>
      </c>
      <c r="D221">
        <v>50.722999999999999</v>
      </c>
      <c r="E221">
        <v>-0.51300000000000001</v>
      </c>
      <c r="F221">
        <v>0</v>
      </c>
      <c r="G221">
        <v>0</v>
      </c>
      <c r="H221">
        <v>0</v>
      </c>
      <c r="J221">
        <f t="shared" si="19"/>
        <v>8.3000000000000004E-2</v>
      </c>
      <c r="K221" s="1">
        <f t="shared" si="20"/>
        <v>2219</v>
      </c>
      <c r="L221" s="1" t="s">
        <v>14</v>
      </c>
      <c r="M221" s="2">
        <f t="shared" si="21"/>
        <v>4.2100090000000003</v>
      </c>
      <c r="O221" s="1">
        <f t="shared" si="22"/>
        <v>2219</v>
      </c>
      <c r="P221" s="1" t="s">
        <v>15</v>
      </c>
      <c r="Q221" s="2">
        <f t="shared" si="23"/>
        <v>4.2100090000000003</v>
      </c>
    </row>
    <row r="222" spans="1:17" x14ac:dyDescent="0.25">
      <c r="A222">
        <v>2220</v>
      </c>
      <c r="B222" t="s">
        <v>12</v>
      </c>
      <c r="C222">
        <v>-7.9009999999999998</v>
      </c>
      <c r="D222">
        <v>260.255</v>
      </c>
      <c r="E222">
        <v>1.2030000000000001</v>
      </c>
      <c r="F222">
        <v>0</v>
      </c>
      <c r="G222">
        <v>0</v>
      </c>
      <c r="H222">
        <v>0</v>
      </c>
      <c r="J222">
        <f t="shared" si="19"/>
        <v>8.3000000000000004E-2</v>
      </c>
      <c r="K222" s="1">
        <f t="shared" si="20"/>
        <v>2220</v>
      </c>
      <c r="L222" s="1" t="s">
        <v>14</v>
      </c>
      <c r="M222" s="2">
        <f t="shared" si="21"/>
        <v>21.601165000000002</v>
      </c>
      <c r="O222" s="1">
        <f t="shared" si="22"/>
        <v>2220</v>
      </c>
      <c r="P222" s="1" t="s">
        <v>15</v>
      </c>
      <c r="Q222" s="2">
        <f t="shared" si="23"/>
        <v>21.601165000000002</v>
      </c>
    </row>
    <row r="223" spans="1:17" x14ac:dyDescent="0.25">
      <c r="A223">
        <v>2221</v>
      </c>
      <c r="B223" t="s">
        <v>12</v>
      </c>
      <c r="C223">
        <v>-3.0449999999999999</v>
      </c>
      <c r="D223">
        <v>99.965000000000003</v>
      </c>
      <c r="E223">
        <v>4.8220000000000001</v>
      </c>
      <c r="F223">
        <v>0</v>
      </c>
      <c r="G223">
        <v>0</v>
      </c>
      <c r="H223">
        <v>0</v>
      </c>
      <c r="J223">
        <f t="shared" si="19"/>
        <v>8.3000000000000004E-2</v>
      </c>
      <c r="K223" s="1">
        <f t="shared" si="20"/>
        <v>2221</v>
      </c>
      <c r="L223" s="1" t="s">
        <v>14</v>
      </c>
      <c r="M223" s="2">
        <f t="shared" si="21"/>
        <v>8.2970950000000006</v>
      </c>
      <c r="O223" s="1">
        <f t="shared" si="22"/>
        <v>2221</v>
      </c>
      <c r="P223" s="1" t="s">
        <v>15</v>
      </c>
      <c r="Q223" s="2">
        <f t="shared" si="23"/>
        <v>8.2970950000000006</v>
      </c>
    </row>
    <row r="224" spans="1:17" x14ac:dyDescent="0.25">
      <c r="A224">
        <v>2222</v>
      </c>
      <c r="B224" t="s">
        <v>12</v>
      </c>
      <c r="C224">
        <v>2.1960000000000002</v>
      </c>
      <c r="D224">
        <v>306.60399999999998</v>
      </c>
      <c r="E224">
        <v>10.548</v>
      </c>
      <c r="F224">
        <v>0</v>
      </c>
      <c r="G224">
        <v>0</v>
      </c>
      <c r="H224">
        <v>0</v>
      </c>
      <c r="J224">
        <f t="shared" si="19"/>
        <v>8.3000000000000004E-2</v>
      </c>
      <c r="K224" s="1">
        <f t="shared" si="20"/>
        <v>2222</v>
      </c>
      <c r="L224" s="1" t="s">
        <v>14</v>
      </c>
      <c r="M224" s="2">
        <f t="shared" si="21"/>
        <v>25.448132000000001</v>
      </c>
      <c r="O224" s="1">
        <f t="shared" si="22"/>
        <v>2222</v>
      </c>
      <c r="P224" s="1" t="s">
        <v>15</v>
      </c>
      <c r="Q224" s="2">
        <f t="shared" si="23"/>
        <v>25.448132000000001</v>
      </c>
    </row>
    <row r="225" spans="1:17" x14ac:dyDescent="0.25">
      <c r="A225">
        <v>2223</v>
      </c>
      <c r="B225" t="s">
        <v>12</v>
      </c>
      <c r="C225">
        <v>2.8849999999999998</v>
      </c>
      <c r="D225">
        <v>150.13800000000001</v>
      </c>
      <c r="E225">
        <v>-0.34799999999999998</v>
      </c>
      <c r="F225">
        <v>0</v>
      </c>
      <c r="G225">
        <v>0</v>
      </c>
      <c r="H225">
        <v>0</v>
      </c>
      <c r="J225">
        <f t="shared" si="19"/>
        <v>8.3000000000000004E-2</v>
      </c>
      <c r="K225" s="1">
        <f t="shared" si="20"/>
        <v>2223</v>
      </c>
      <c r="L225" s="1" t="s">
        <v>14</v>
      </c>
      <c r="M225" s="2">
        <f t="shared" si="21"/>
        <v>12.461454000000002</v>
      </c>
      <c r="O225" s="1">
        <f t="shared" si="22"/>
        <v>2223</v>
      </c>
      <c r="P225" s="1" t="s">
        <v>15</v>
      </c>
      <c r="Q225" s="2">
        <f t="shared" si="23"/>
        <v>12.461454000000002</v>
      </c>
    </row>
    <row r="226" spans="1:17" x14ac:dyDescent="0.25">
      <c r="A226">
        <v>2224</v>
      </c>
      <c r="B226" t="s">
        <v>12</v>
      </c>
      <c r="C226">
        <v>2.3780000000000001</v>
      </c>
      <c r="D226">
        <v>157.00899999999999</v>
      </c>
      <c r="E226">
        <v>-3.5999999999999997E-2</v>
      </c>
      <c r="F226">
        <v>0</v>
      </c>
      <c r="G226">
        <v>0</v>
      </c>
      <c r="H226">
        <v>0</v>
      </c>
      <c r="J226">
        <f t="shared" si="19"/>
        <v>8.3000000000000004E-2</v>
      </c>
      <c r="K226" s="1">
        <f t="shared" si="20"/>
        <v>2224</v>
      </c>
      <c r="L226" s="1" t="s">
        <v>14</v>
      </c>
      <c r="M226" s="2">
        <f t="shared" si="21"/>
        <v>13.031746999999999</v>
      </c>
      <c r="O226" s="1">
        <f t="shared" si="22"/>
        <v>2224</v>
      </c>
      <c r="P226" s="1" t="s">
        <v>15</v>
      </c>
      <c r="Q226" s="2">
        <f t="shared" si="23"/>
        <v>13.031746999999999</v>
      </c>
    </row>
    <row r="227" spans="1:17" x14ac:dyDescent="0.25">
      <c r="A227">
        <v>2225</v>
      </c>
      <c r="B227" t="s">
        <v>12</v>
      </c>
      <c r="C227">
        <v>0.90900000000000003</v>
      </c>
      <c r="D227">
        <v>163.989</v>
      </c>
      <c r="E227">
        <v>1.9590000000000001</v>
      </c>
      <c r="F227">
        <v>0</v>
      </c>
      <c r="G227">
        <v>0</v>
      </c>
      <c r="H227">
        <v>0</v>
      </c>
      <c r="J227">
        <f t="shared" si="19"/>
        <v>8.3000000000000004E-2</v>
      </c>
      <c r="K227" s="1">
        <f t="shared" si="20"/>
        <v>2225</v>
      </c>
      <c r="L227" s="1" t="s">
        <v>14</v>
      </c>
      <c r="M227" s="2">
        <f t="shared" si="21"/>
        <v>13.611087000000001</v>
      </c>
      <c r="O227" s="1">
        <f t="shared" si="22"/>
        <v>2225</v>
      </c>
      <c r="P227" s="1" t="s">
        <v>15</v>
      </c>
      <c r="Q227" s="2">
        <f t="shared" si="23"/>
        <v>13.611087000000001</v>
      </c>
    </row>
    <row r="228" spans="1:17" x14ac:dyDescent="0.25">
      <c r="A228">
        <v>2226</v>
      </c>
      <c r="B228" t="s">
        <v>12</v>
      </c>
      <c r="C228">
        <v>1.8029999999999999</v>
      </c>
      <c r="D228">
        <v>220.44300000000001</v>
      </c>
      <c r="E228">
        <v>8.6620000000000008</v>
      </c>
      <c r="F228">
        <v>0</v>
      </c>
      <c r="G228">
        <v>0</v>
      </c>
      <c r="H228">
        <v>0</v>
      </c>
      <c r="J228">
        <f t="shared" si="19"/>
        <v>8.3000000000000004E-2</v>
      </c>
      <c r="K228" s="1">
        <f t="shared" si="20"/>
        <v>2226</v>
      </c>
      <c r="L228" s="1" t="s">
        <v>14</v>
      </c>
      <c r="M228" s="2">
        <f t="shared" si="21"/>
        <v>18.296769000000001</v>
      </c>
      <c r="O228" s="1">
        <f t="shared" si="22"/>
        <v>2226</v>
      </c>
      <c r="P228" s="1" t="s">
        <v>15</v>
      </c>
      <c r="Q228" s="2">
        <f t="shared" si="23"/>
        <v>18.296769000000001</v>
      </c>
    </row>
    <row r="229" spans="1:17" x14ac:dyDescent="0.25">
      <c r="A229">
        <v>2227</v>
      </c>
      <c r="B229" t="s">
        <v>12</v>
      </c>
      <c r="C229">
        <v>39.395000000000003</v>
      </c>
      <c r="D229">
        <v>162.15799999999999</v>
      </c>
      <c r="E229">
        <v>-39.381999999999998</v>
      </c>
      <c r="F229">
        <v>0</v>
      </c>
      <c r="G229">
        <v>0</v>
      </c>
      <c r="H229">
        <v>0</v>
      </c>
      <c r="J229">
        <f t="shared" si="19"/>
        <v>8.3000000000000004E-2</v>
      </c>
      <c r="K229" s="1">
        <f t="shared" si="20"/>
        <v>2227</v>
      </c>
      <c r="L229" s="1" t="s">
        <v>14</v>
      </c>
      <c r="M229" s="2">
        <f t="shared" si="21"/>
        <v>13.459114</v>
      </c>
      <c r="O229" s="1">
        <f t="shared" si="22"/>
        <v>2227</v>
      </c>
      <c r="P229" s="1" t="s">
        <v>15</v>
      </c>
      <c r="Q229" s="2">
        <f t="shared" si="23"/>
        <v>13.459114</v>
      </c>
    </row>
    <row r="230" spans="1:17" x14ac:dyDescent="0.25">
      <c r="A230">
        <v>2228</v>
      </c>
      <c r="B230" t="s">
        <v>12</v>
      </c>
      <c r="C230">
        <v>-13.231999999999999</v>
      </c>
      <c r="D230">
        <v>210.47499999999999</v>
      </c>
      <c r="E230">
        <v>1.605</v>
      </c>
      <c r="F230">
        <v>0</v>
      </c>
      <c r="G230">
        <v>0</v>
      </c>
      <c r="H230">
        <v>0</v>
      </c>
      <c r="J230">
        <f t="shared" si="19"/>
        <v>8.3000000000000004E-2</v>
      </c>
      <c r="K230" s="1">
        <f t="shared" si="20"/>
        <v>2228</v>
      </c>
      <c r="L230" s="1" t="s">
        <v>14</v>
      </c>
      <c r="M230" s="2">
        <f t="shared" si="21"/>
        <v>17.469425000000001</v>
      </c>
      <c r="O230" s="1">
        <f t="shared" si="22"/>
        <v>2228</v>
      </c>
      <c r="P230" s="1" t="s">
        <v>15</v>
      </c>
      <c r="Q230" s="2">
        <f t="shared" si="23"/>
        <v>17.469425000000001</v>
      </c>
    </row>
    <row r="231" spans="1:17" x14ac:dyDescent="0.25">
      <c r="A231">
        <v>2229</v>
      </c>
      <c r="B231" t="s">
        <v>12</v>
      </c>
      <c r="C231">
        <v>-3.73</v>
      </c>
      <c r="D231">
        <v>206.761</v>
      </c>
      <c r="E231">
        <v>0.68500000000000005</v>
      </c>
      <c r="F231">
        <v>0</v>
      </c>
      <c r="G231">
        <v>0</v>
      </c>
      <c r="H231">
        <v>0</v>
      </c>
      <c r="J231">
        <f t="shared" si="19"/>
        <v>8.3000000000000004E-2</v>
      </c>
      <c r="K231" s="1">
        <f t="shared" si="20"/>
        <v>2229</v>
      </c>
      <c r="L231" s="1" t="s">
        <v>14</v>
      </c>
      <c r="M231" s="2">
        <f t="shared" si="21"/>
        <v>17.161163000000002</v>
      </c>
      <c r="O231" s="1">
        <f t="shared" si="22"/>
        <v>2229</v>
      </c>
      <c r="P231" s="1" t="s">
        <v>15</v>
      </c>
      <c r="Q231" s="2">
        <f t="shared" si="23"/>
        <v>17.161163000000002</v>
      </c>
    </row>
    <row r="232" spans="1:17" x14ac:dyDescent="0.25">
      <c r="A232">
        <v>2230</v>
      </c>
      <c r="B232" t="s">
        <v>12</v>
      </c>
      <c r="C232">
        <v>-1.3160000000000001</v>
      </c>
      <c r="D232">
        <v>205.54900000000001</v>
      </c>
      <c r="E232">
        <v>-0.95599999999999996</v>
      </c>
      <c r="F232">
        <v>0</v>
      </c>
      <c r="G232">
        <v>0</v>
      </c>
      <c r="H232">
        <v>0</v>
      </c>
      <c r="J232">
        <f t="shared" si="19"/>
        <v>8.3000000000000004E-2</v>
      </c>
      <c r="K232" s="1">
        <f t="shared" si="20"/>
        <v>2230</v>
      </c>
      <c r="L232" s="1" t="s">
        <v>14</v>
      </c>
      <c r="M232" s="2">
        <f t="shared" si="21"/>
        <v>17.060567000000002</v>
      </c>
      <c r="O232" s="1">
        <f t="shared" si="22"/>
        <v>2230</v>
      </c>
      <c r="P232" s="1" t="s">
        <v>15</v>
      </c>
      <c r="Q232" s="2">
        <f t="shared" si="23"/>
        <v>17.060567000000002</v>
      </c>
    </row>
    <row r="233" spans="1:17" x14ac:dyDescent="0.25">
      <c r="A233">
        <v>2231</v>
      </c>
      <c r="B233" t="s">
        <v>12</v>
      </c>
      <c r="C233">
        <v>-1.919</v>
      </c>
      <c r="D233">
        <v>265.72699999999998</v>
      </c>
      <c r="E233">
        <v>-40.917000000000002</v>
      </c>
      <c r="F233">
        <v>0</v>
      </c>
      <c r="G233">
        <v>0</v>
      </c>
      <c r="H233">
        <v>0</v>
      </c>
      <c r="J233">
        <f t="shared" si="19"/>
        <v>8.3000000000000004E-2</v>
      </c>
      <c r="K233" s="1">
        <f t="shared" si="20"/>
        <v>2231</v>
      </c>
      <c r="L233" s="1" t="s">
        <v>14</v>
      </c>
      <c r="M233" s="2">
        <f t="shared" si="21"/>
        <v>22.055340999999999</v>
      </c>
      <c r="O233" s="1">
        <f t="shared" si="22"/>
        <v>2231</v>
      </c>
      <c r="P233" s="1" t="s">
        <v>15</v>
      </c>
      <c r="Q233" s="2">
        <f t="shared" si="23"/>
        <v>22.055340999999999</v>
      </c>
    </row>
    <row r="234" spans="1:17" x14ac:dyDescent="0.25">
      <c r="A234">
        <v>2232</v>
      </c>
      <c r="B234" t="s">
        <v>12</v>
      </c>
      <c r="C234">
        <v>-0.30599999999999999</v>
      </c>
      <c r="D234">
        <v>198.43299999999999</v>
      </c>
      <c r="E234">
        <v>-1.099</v>
      </c>
      <c r="F234">
        <v>0</v>
      </c>
      <c r="G234">
        <v>0</v>
      </c>
      <c r="H234">
        <v>0</v>
      </c>
      <c r="J234">
        <f t="shared" si="19"/>
        <v>8.3000000000000004E-2</v>
      </c>
      <c r="K234" s="1">
        <f t="shared" si="20"/>
        <v>2232</v>
      </c>
      <c r="L234" s="1" t="s">
        <v>14</v>
      </c>
      <c r="M234" s="2">
        <f t="shared" si="21"/>
        <v>16.469939</v>
      </c>
      <c r="O234" s="1">
        <f t="shared" si="22"/>
        <v>2232</v>
      </c>
      <c r="P234" s="1" t="s">
        <v>15</v>
      </c>
      <c r="Q234" s="2">
        <f t="shared" si="23"/>
        <v>16.469939</v>
      </c>
    </row>
    <row r="235" spans="1:17" x14ac:dyDescent="0.25">
      <c r="A235">
        <v>2233</v>
      </c>
      <c r="B235" t="s">
        <v>12</v>
      </c>
      <c r="C235">
        <v>9.0999999999999998E-2</v>
      </c>
      <c r="D235">
        <v>196.78</v>
      </c>
      <c r="E235">
        <v>5.3999999999999999E-2</v>
      </c>
      <c r="F235">
        <v>0</v>
      </c>
      <c r="G235">
        <v>0</v>
      </c>
      <c r="H235">
        <v>0</v>
      </c>
      <c r="J235">
        <f t="shared" si="19"/>
        <v>8.3000000000000004E-2</v>
      </c>
      <c r="K235" s="1">
        <f t="shared" si="20"/>
        <v>2233</v>
      </c>
      <c r="L235" s="1" t="s">
        <v>14</v>
      </c>
      <c r="M235" s="2">
        <f t="shared" si="21"/>
        <v>16.332740000000001</v>
      </c>
      <c r="O235" s="1">
        <f t="shared" si="22"/>
        <v>2233</v>
      </c>
      <c r="P235" s="1" t="s">
        <v>15</v>
      </c>
      <c r="Q235" s="2">
        <f t="shared" si="23"/>
        <v>16.332740000000001</v>
      </c>
    </row>
    <row r="236" spans="1:17" x14ac:dyDescent="0.25">
      <c r="A236">
        <v>2234</v>
      </c>
      <c r="B236" t="s">
        <v>12</v>
      </c>
      <c r="C236">
        <v>7.6999999999999999E-2</v>
      </c>
      <c r="D236">
        <v>197.745</v>
      </c>
      <c r="E236">
        <v>-1.2130000000000001</v>
      </c>
      <c r="F236">
        <v>0</v>
      </c>
      <c r="G236">
        <v>0</v>
      </c>
      <c r="H236">
        <v>0</v>
      </c>
      <c r="J236">
        <f t="shared" si="19"/>
        <v>8.3000000000000004E-2</v>
      </c>
      <c r="K236" s="1">
        <f t="shared" si="20"/>
        <v>2234</v>
      </c>
      <c r="L236" s="1" t="s">
        <v>14</v>
      </c>
      <c r="M236" s="2">
        <f t="shared" si="21"/>
        <v>16.412835000000001</v>
      </c>
      <c r="O236" s="1">
        <f t="shared" si="22"/>
        <v>2234</v>
      </c>
      <c r="P236" s="1" t="s">
        <v>15</v>
      </c>
      <c r="Q236" s="2">
        <f t="shared" si="23"/>
        <v>16.412835000000001</v>
      </c>
    </row>
    <row r="237" spans="1:17" x14ac:dyDescent="0.25">
      <c r="A237">
        <v>2235</v>
      </c>
      <c r="B237" t="s">
        <v>12</v>
      </c>
      <c r="C237">
        <v>1.456</v>
      </c>
      <c r="D237">
        <v>263.01799999999997</v>
      </c>
      <c r="E237">
        <v>-40.832999999999998</v>
      </c>
      <c r="F237">
        <v>0</v>
      </c>
      <c r="G237">
        <v>0</v>
      </c>
      <c r="H237">
        <v>0</v>
      </c>
      <c r="J237">
        <f t="shared" si="19"/>
        <v>8.3000000000000004E-2</v>
      </c>
      <c r="K237" s="1">
        <f t="shared" si="20"/>
        <v>2235</v>
      </c>
      <c r="L237" s="1" t="s">
        <v>14</v>
      </c>
      <c r="M237" s="2">
        <f t="shared" si="21"/>
        <v>21.830493999999998</v>
      </c>
      <c r="O237" s="1">
        <f t="shared" si="22"/>
        <v>2235</v>
      </c>
      <c r="P237" s="1" t="s">
        <v>15</v>
      </c>
      <c r="Q237" s="2">
        <f t="shared" si="23"/>
        <v>21.830493999999998</v>
      </c>
    </row>
    <row r="238" spans="1:17" x14ac:dyDescent="0.25">
      <c r="A238">
        <v>2236</v>
      </c>
      <c r="B238" t="s">
        <v>12</v>
      </c>
      <c r="C238">
        <v>0.46</v>
      </c>
      <c r="D238">
        <v>197.78899999999999</v>
      </c>
      <c r="E238">
        <v>-1.123</v>
      </c>
      <c r="F238">
        <v>0</v>
      </c>
      <c r="G238">
        <v>0</v>
      </c>
      <c r="H238">
        <v>0</v>
      </c>
      <c r="J238">
        <f t="shared" si="19"/>
        <v>8.3000000000000004E-2</v>
      </c>
      <c r="K238" s="1">
        <f t="shared" si="20"/>
        <v>2236</v>
      </c>
      <c r="L238" s="1" t="s">
        <v>14</v>
      </c>
      <c r="M238" s="2">
        <f t="shared" si="21"/>
        <v>16.416487</v>
      </c>
      <c r="O238" s="1">
        <f t="shared" si="22"/>
        <v>2236</v>
      </c>
      <c r="P238" s="1" t="s">
        <v>15</v>
      </c>
      <c r="Q238" s="2">
        <f t="shared" si="23"/>
        <v>16.416487</v>
      </c>
    </row>
    <row r="239" spans="1:17" x14ac:dyDescent="0.25">
      <c r="A239">
        <v>2237</v>
      </c>
      <c r="B239" t="s">
        <v>12</v>
      </c>
      <c r="C239">
        <v>1.2170000000000001</v>
      </c>
      <c r="D239">
        <v>197.12899999999999</v>
      </c>
      <c r="E239">
        <v>0.15</v>
      </c>
      <c r="F239">
        <v>0</v>
      </c>
      <c r="G239">
        <v>0</v>
      </c>
      <c r="H239">
        <v>0</v>
      </c>
      <c r="J239">
        <f t="shared" si="19"/>
        <v>8.3000000000000004E-2</v>
      </c>
      <c r="K239" s="1">
        <f t="shared" si="20"/>
        <v>2237</v>
      </c>
      <c r="L239" s="1" t="s">
        <v>14</v>
      </c>
      <c r="M239" s="2">
        <f t="shared" si="21"/>
        <v>16.361706999999999</v>
      </c>
      <c r="O239" s="1">
        <f t="shared" si="22"/>
        <v>2237</v>
      </c>
      <c r="P239" s="1" t="s">
        <v>15</v>
      </c>
      <c r="Q239" s="2">
        <f t="shared" si="23"/>
        <v>16.361706999999999</v>
      </c>
    </row>
    <row r="240" spans="1:17" x14ac:dyDescent="0.25">
      <c r="A240">
        <v>2238</v>
      </c>
      <c r="B240" t="s">
        <v>12</v>
      </c>
      <c r="C240">
        <v>2.9750000000000001</v>
      </c>
      <c r="D240">
        <v>197.90199999999999</v>
      </c>
      <c r="E240">
        <v>-0.69499999999999995</v>
      </c>
      <c r="F240">
        <v>0</v>
      </c>
      <c r="G240">
        <v>0</v>
      </c>
      <c r="H240">
        <v>0</v>
      </c>
      <c r="J240">
        <f t="shared" si="19"/>
        <v>8.3000000000000004E-2</v>
      </c>
      <c r="K240" s="1">
        <f t="shared" si="20"/>
        <v>2238</v>
      </c>
      <c r="L240" s="1" t="s">
        <v>14</v>
      </c>
      <c r="M240" s="2">
        <f t="shared" si="21"/>
        <v>16.425865999999999</v>
      </c>
      <c r="O240" s="1">
        <f t="shared" si="22"/>
        <v>2238</v>
      </c>
      <c r="P240" s="1" t="s">
        <v>15</v>
      </c>
      <c r="Q240" s="2">
        <f t="shared" si="23"/>
        <v>16.425865999999999</v>
      </c>
    </row>
    <row r="241" spans="1:17" x14ac:dyDescent="0.25">
      <c r="A241">
        <v>2239</v>
      </c>
      <c r="B241" t="s">
        <v>12</v>
      </c>
      <c r="C241">
        <v>10.426</v>
      </c>
      <c r="D241">
        <v>259.863</v>
      </c>
      <c r="E241">
        <v>-40.151000000000003</v>
      </c>
      <c r="F241">
        <v>0</v>
      </c>
      <c r="G241">
        <v>0</v>
      </c>
      <c r="H241">
        <v>0</v>
      </c>
      <c r="J241">
        <f t="shared" si="19"/>
        <v>8.3000000000000004E-2</v>
      </c>
      <c r="K241" s="1">
        <f t="shared" si="20"/>
        <v>2239</v>
      </c>
      <c r="L241" s="1" t="s">
        <v>14</v>
      </c>
      <c r="M241" s="2">
        <f t="shared" si="21"/>
        <v>21.568629000000001</v>
      </c>
      <c r="O241" s="1">
        <f t="shared" si="22"/>
        <v>2239</v>
      </c>
      <c r="P241" s="1" t="s">
        <v>15</v>
      </c>
      <c r="Q241" s="2">
        <f t="shared" si="23"/>
        <v>21.568629000000001</v>
      </c>
    </row>
    <row r="242" spans="1:17" x14ac:dyDescent="0.25">
      <c r="A242">
        <v>2240</v>
      </c>
      <c r="B242" t="s">
        <v>12</v>
      </c>
      <c r="C242">
        <v>-31.29</v>
      </c>
      <c r="D242">
        <v>82.254000000000005</v>
      </c>
      <c r="E242">
        <v>0.55500000000000005</v>
      </c>
      <c r="F242">
        <v>0</v>
      </c>
      <c r="G242">
        <v>0</v>
      </c>
      <c r="H242">
        <v>0</v>
      </c>
      <c r="J242">
        <f t="shared" si="19"/>
        <v>8.3000000000000004E-2</v>
      </c>
      <c r="K242" s="1">
        <f t="shared" si="20"/>
        <v>2240</v>
      </c>
      <c r="L242" s="1" t="s">
        <v>14</v>
      </c>
      <c r="M242" s="2">
        <f t="shared" si="21"/>
        <v>6.8270820000000008</v>
      </c>
      <c r="O242" s="1">
        <f t="shared" si="22"/>
        <v>2240</v>
      </c>
      <c r="P242" s="1" t="s">
        <v>15</v>
      </c>
      <c r="Q242" s="2">
        <f t="shared" si="23"/>
        <v>6.8270820000000008</v>
      </c>
    </row>
    <row r="243" spans="1:17" x14ac:dyDescent="0.25">
      <c r="A243">
        <v>2241</v>
      </c>
      <c r="B243" t="s">
        <v>12</v>
      </c>
      <c r="C243">
        <v>-71.569999999999993</v>
      </c>
      <c r="D243">
        <v>342.53</v>
      </c>
      <c r="E243">
        <v>9.5559999999999992</v>
      </c>
      <c r="F243">
        <v>0</v>
      </c>
      <c r="G243">
        <v>0</v>
      </c>
      <c r="H243">
        <v>0</v>
      </c>
      <c r="J243">
        <f t="shared" si="19"/>
        <v>8.3000000000000004E-2</v>
      </c>
      <c r="K243" s="1">
        <f t="shared" si="20"/>
        <v>2241</v>
      </c>
      <c r="L243" s="1" t="s">
        <v>14</v>
      </c>
      <c r="M243" s="2">
        <f t="shared" si="21"/>
        <v>28.42999</v>
      </c>
      <c r="O243" s="1">
        <f t="shared" si="22"/>
        <v>2241</v>
      </c>
      <c r="P243" s="1" t="s">
        <v>15</v>
      </c>
      <c r="Q243" s="2">
        <f t="shared" si="23"/>
        <v>28.42999</v>
      </c>
    </row>
    <row r="244" spans="1:17" x14ac:dyDescent="0.25">
      <c r="A244">
        <v>2242</v>
      </c>
      <c r="B244" t="s">
        <v>12</v>
      </c>
      <c r="C244">
        <v>25.138000000000002</v>
      </c>
      <c r="D244">
        <v>187.99299999999999</v>
      </c>
      <c r="E244">
        <v>-1.165</v>
      </c>
      <c r="F244">
        <v>0</v>
      </c>
      <c r="G244">
        <v>0</v>
      </c>
      <c r="H244">
        <v>0</v>
      </c>
      <c r="J244">
        <f t="shared" si="19"/>
        <v>8.3000000000000004E-2</v>
      </c>
      <c r="K244" s="1">
        <f t="shared" si="20"/>
        <v>2242</v>
      </c>
      <c r="L244" s="1" t="s">
        <v>14</v>
      </c>
      <c r="M244" s="2">
        <f t="shared" si="21"/>
        <v>15.603419000000001</v>
      </c>
      <c r="O244" s="1">
        <f t="shared" si="22"/>
        <v>2242</v>
      </c>
      <c r="P244" s="1" t="s">
        <v>15</v>
      </c>
      <c r="Q244" s="2">
        <f t="shared" si="23"/>
        <v>15.603419000000001</v>
      </c>
    </row>
    <row r="245" spans="1:17" x14ac:dyDescent="0.25">
      <c r="A245">
        <v>2243</v>
      </c>
      <c r="B245" t="s">
        <v>12</v>
      </c>
      <c r="C245">
        <v>29.497</v>
      </c>
      <c r="D245">
        <v>244.40799999999999</v>
      </c>
      <c r="E245">
        <v>-42.58</v>
      </c>
      <c r="F245">
        <v>0</v>
      </c>
      <c r="G245">
        <v>0</v>
      </c>
      <c r="H245">
        <v>0</v>
      </c>
      <c r="J245">
        <f t="shared" si="19"/>
        <v>8.3000000000000004E-2</v>
      </c>
      <c r="K245" s="1">
        <f t="shared" si="20"/>
        <v>2243</v>
      </c>
      <c r="L245" s="1" t="s">
        <v>14</v>
      </c>
      <c r="M245" s="2">
        <f t="shared" si="21"/>
        <v>20.285864</v>
      </c>
      <c r="O245" s="1">
        <f t="shared" si="22"/>
        <v>2243</v>
      </c>
      <c r="P245" s="1" t="s">
        <v>15</v>
      </c>
      <c r="Q245" s="2">
        <f t="shared" si="23"/>
        <v>20.285864</v>
      </c>
    </row>
    <row r="246" spans="1:17" x14ac:dyDescent="0.25">
      <c r="A246">
        <v>2244</v>
      </c>
      <c r="B246" t="s">
        <v>12</v>
      </c>
      <c r="C246">
        <v>13.39</v>
      </c>
      <c r="D246">
        <v>192.68600000000001</v>
      </c>
      <c r="E246">
        <v>-1.911</v>
      </c>
      <c r="F246">
        <v>0</v>
      </c>
      <c r="G246">
        <v>0</v>
      </c>
      <c r="H246">
        <v>0</v>
      </c>
      <c r="J246">
        <f t="shared" si="19"/>
        <v>8.3000000000000004E-2</v>
      </c>
      <c r="K246" s="1">
        <f t="shared" si="20"/>
        <v>2244</v>
      </c>
      <c r="L246" s="1" t="s">
        <v>14</v>
      </c>
      <c r="M246" s="2">
        <f t="shared" si="21"/>
        <v>15.992938000000001</v>
      </c>
      <c r="O246" s="1">
        <f t="shared" si="22"/>
        <v>2244</v>
      </c>
      <c r="P246" s="1" t="s">
        <v>15</v>
      </c>
      <c r="Q246" s="2">
        <f t="shared" si="23"/>
        <v>15.992938000000001</v>
      </c>
    </row>
    <row r="247" spans="1:17" x14ac:dyDescent="0.25">
      <c r="A247">
        <v>2245</v>
      </c>
      <c r="B247" t="s">
        <v>12</v>
      </c>
      <c r="C247">
        <v>13.714</v>
      </c>
      <c r="D247">
        <v>205.43799999999999</v>
      </c>
      <c r="E247">
        <v>-0.252</v>
      </c>
      <c r="F247">
        <v>0</v>
      </c>
      <c r="G247">
        <v>0</v>
      </c>
      <c r="H247">
        <v>0</v>
      </c>
      <c r="J247">
        <f t="shared" si="19"/>
        <v>8.3000000000000004E-2</v>
      </c>
      <c r="K247" s="1">
        <f t="shared" si="20"/>
        <v>2245</v>
      </c>
      <c r="L247" s="1" t="s">
        <v>14</v>
      </c>
      <c r="M247" s="2">
        <f t="shared" si="21"/>
        <v>17.051354</v>
      </c>
      <c r="O247" s="1">
        <f t="shared" si="22"/>
        <v>2245</v>
      </c>
      <c r="P247" s="1" t="s">
        <v>15</v>
      </c>
      <c r="Q247" s="2">
        <f t="shared" si="23"/>
        <v>17.051354</v>
      </c>
    </row>
    <row r="248" spans="1:17" x14ac:dyDescent="0.25">
      <c r="A248">
        <v>2246</v>
      </c>
      <c r="B248" t="s">
        <v>12</v>
      </c>
      <c r="C248">
        <v>16.754000000000001</v>
      </c>
      <c r="D248">
        <v>207.61</v>
      </c>
      <c r="E248">
        <v>1.423</v>
      </c>
      <c r="F248">
        <v>0</v>
      </c>
      <c r="G248">
        <v>0</v>
      </c>
      <c r="H248">
        <v>0</v>
      </c>
      <c r="J248">
        <f t="shared" si="19"/>
        <v>8.3000000000000004E-2</v>
      </c>
      <c r="K248" s="1">
        <f t="shared" si="20"/>
        <v>2246</v>
      </c>
      <c r="L248" s="1" t="s">
        <v>14</v>
      </c>
      <c r="M248" s="2">
        <f t="shared" si="21"/>
        <v>17.231630000000003</v>
      </c>
      <c r="O248" s="1">
        <f t="shared" si="22"/>
        <v>2246</v>
      </c>
      <c r="P248" s="1" t="s">
        <v>15</v>
      </c>
      <c r="Q248" s="2">
        <f t="shared" si="23"/>
        <v>17.231630000000003</v>
      </c>
    </row>
    <row r="249" spans="1:17" x14ac:dyDescent="0.25">
      <c r="A249">
        <v>2247</v>
      </c>
      <c r="B249" t="s">
        <v>12</v>
      </c>
      <c r="C249">
        <v>-37.920999999999999</v>
      </c>
      <c r="D249">
        <v>160.78200000000001</v>
      </c>
      <c r="E249">
        <v>-39.313000000000002</v>
      </c>
      <c r="F249">
        <v>0</v>
      </c>
      <c r="G249">
        <v>0</v>
      </c>
      <c r="H249">
        <v>0</v>
      </c>
      <c r="J249">
        <f t="shared" si="19"/>
        <v>8.3000000000000004E-2</v>
      </c>
      <c r="K249" s="1">
        <f t="shared" si="20"/>
        <v>2247</v>
      </c>
      <c r="L249" s="1" t="s">
        <v>14</v>
      </c>
      <c r="M249" s="2">
        <f t="shared" si="21"/>
        <v>13.344906000000002</v>
      </c>
      <c r="O249" s="1">
        <f t="shared" si="22"/>
        <v>2247</v>
      </c>
      <c r="P249" s="1" t="s">
        <v>15</v>
      </c>
      <c r="Q249" s="2">
        <f t="shared" si="23"/>
        <v>13.344906000000002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tabSelected="1" zoomScale="80" zoomScaleNormal="80" workbookViewId="0">
      <selection activeCell="T27" sqref="T27"/>
    </sheetView>
  </sheetViews>
  <sheetFormatPr defaultRowHeight="15" x14ac:dyDescent="0.25"/>
  <cols>
    <col min="1" max="1" width="34.42578125" customWidth="1"/>
    <col min="2" max="2" width="8.42578125" style="10" customWidth="1"/>
    <col min="3" max="4" width="11.28515625" style="10" customWidth="1"/>
    <col min="5" max="6" width="10.7109375" customWidth="1"/>
    <col min="8" max="8" width="9.140625" customWidth="1"/>
  </cols>
  <sheetData>
    <row r="1" spans="1:13" ht="20.100000000000001" customHeight="1" x14ac:dyDescent="0.25"/>
    <row r="2" spans="1:13" ht="19.5" customHeight="1" x14ac:dyDescent="0.25">
      <c r="A2" s="9" t="s">
        <v>47</v>
      </c>
    </row>
    <row r="3" spans="1:13" ht="19.5" customHeight="1" x14ac:dyDescent="0.25">
      <c r="A3" s="25"/>
      <c r="B3" s="26"/>
      <c r="C3" s="26"/>
      <c r="D3" s="26"/>
      <c r="E3" s="25"/>
      <c r="F3" s="25"/>
      <c r="G3" s="25"/>
      <c r="H3" s="25"/>
    </row>
    <row r="4" spans="1:13" s="11" customFormat="1" ht="45.75" customHeight="1" x14ac:dyDescent="0.25">
      <c r="A4" s="14" t="s">
        <v>42</v>
      </c>
      <c r="B4" s="15" t="s">
        <v>44</v>
      </c>
      <c r="C4" s="16" t="s">
        <v>24</v>
      </c>
      <c r="D4" s="16" t="s">
        <v>43</v>
      </c>
      <c r="E4" s="16" t="s">
        <v>55</v>
      </c>
      <c r="F4" s="16" t="s">
        <v>56</v>
      </c>
      <c r="G4" s="16" t="s">
        <v>57</v>
      </c>
      <c r="H4" s="16" t="s">
        <v>58</v>
      </c>
      <c r="J4" s="13"/>
      <c r="L4" s="7" t="s">
        <v>18</v>
      </c>
      <c r="M4"/>
    </row>
    <row r="5" spans="1:13" s="12" customFormat="1" ht="20.100000000000001" customHeight="1" x14ac:dyDescent="0.25">
      <c r="A5" s="18" t="s">
        <v>28</v>
      </c>
      <c r="B5" s="19" t="s">
        <v>45</v>
      </c>
      <c r="C5" s="19">
        <v>15.35</v>
      </c>
      <c r="D5" s="19">
        <v>7.25</v>
      </c>
      <c r="E5" s="19">
        <f>70.8/2</f>
        <v>35.4</v>
      </c>
      <c r="F5" s="19">
        <f>4.88/2</f>
        <v>2.44</v>
      </c>
      <c r="G5" s="19">
        <f>24.9/2</f>
        <v>12.45</v>
      </c>
      <c r="H5" s="19">
        <f>7.62/2</f>
        <v>3.81</v>
      </c>
      <c r="J5" s="8"/>
      <c r="L5" s="6"/>
      <c r="M5"/>
    </row>
    <row r="6" spans="1:13" s="12" customFormat="1" ht="20.100000000000001" customHeight="1" x14ac:dyDescent="0.25">
      <c r="A6" s="18" t="s">
        <v>27</v>
      </c>
      <c r="B6" s="19" t="s">
        <v>45</v>
      </c>
      <c r="C6" s="19">
        <v>7.25</v>
      </c>
      <c r="D6" s="19">
        <v>15.35</v>
      </c>
      <c r="E6" s="19">
        <f>4.88/2</f>
        <v>2.44</v>
      </c>
      <c r="F6" s="19">
        <f>70.8/2</f>
        <v>35.4</v>
      </c>
      <c r="G6" s="19">
        <f>7.62/2</f>
        <v>3.81</v>
      </c>
      <c r="H6" s="19">
        <f>24.9/2</f>
        <v>12.45</v>
      </c>
      <c r="J6" s="8"/>
      <c r="L6" s="6" t="s">
        <v>132</v>
      </c>
      <c r="M6"/>
    </row>
    <row r="7" spans="1:13" s="12" customFormat="1" ht="20.100000000000001" customHeight="1" x14ac:dyDescent="0.25">
      <c r="A7" s="18" t="s">
        <v>25</v>
      </c>
      <c r="B7" s="19" t="s">
        <v>45</v>
      </c>
      <c r="C7" s="19">
        <v>3.85</v>
      </c>
      <c r="D7" s="19">
        <v>3.85</v>
      </c>
      <c r="E7" s="19">
        <v>3.85</v>
      </c>
      <c r="F7" s="19">
        <v>3.85</v>
      </c>
      <c r="G7" s="19">
        <v>6.85</v>
      </c>
      <c r="H7" s="19">
        <v>6.85</v>
      </c>
      <c r="J7" s="8"/>
      <c r="L7" s="6" t="s">
        <v>133</v>
      </c>
      <c r="M7"/>
    </row>
    <row r="8" spans="1:13" s="12" customFormat="1" ht="20.100000000000001" customHeight="1" x14ac:dyDescent="0.25">
      <c r="A8" s="18" t="s">
        <v>26</v>
      </c>
      <c r="B8" s="19"/>
      <c r="C8" s="20">
        <f t="shared" ref="C8:H8" si="0">ROUNDUP(C7/C5,3)</f>
        <v>0.251</v>
      </c>
      <c r="D8" s="20">
        <f t="shared" si="0"/>
        <v>0.53200000000000003</v>
      </c>
      <c r="E8" s="20">
        <f t="shared" si="0"/>
        <v>0.109</v>
      </c>
      <c r="F8" s="20">
        <f t="shared" si="0"/>
        <v>1.5779999999999998</v>
      </c>
      <c r="G8" s="20">
        <f t="shared" si="0"/>
        <v>0.55100000000000005</v>
      </c>
      <c r="H8" s="20">
        <f t="shared" si="0"/>
        <v>1.7979999999999998</v>
      </c>
      <c r="J8" s="8"/>
      <c r="L8" s="6" t="s">
        <v>134</v>
      </c>
      <c r="M8"/>
    </row>
    <row r="9" spans="1:13" s="12" customFormat="1" ht="20.100000000000001" customHeight="1" x14ac:dyDescent="0.25">
      <c r="A9" s="18" t="s">
        <v>32</v>
      </c>
      <c r="B9" s="19"/>
      <c r="C9" s="21">
        <v>0.4</v>
      </c>
      <c r="D9" s="21">
        <v>0.4</v>
      </c>
      <c r="E9" s="21">
        <v>0.4</v>
      </c>
      <c r="F9" s="21">
        <v>0.44</v>
      </c>
      <c r="G9" s="21">
        <v>0.4</v>
      </c>
      <c r="H9" s="21">
        <v>0.44400000000000001</v>
      </c>
      <c r="J9" s="8"/>
      <c r="L9" s="6" t="s">
        <v>135</v>
      </c>
      <c r="M9"/>
    </row>
    <row r="10" spans="1:13" s="12" customFormat="1" ht="20.100000000000001" customHeight="1" x14ac:dyDescent="0.25">
      <c r="A10" s="18" t="s">
        <v>33</v>
      </c>
      <c r="B10" s="19"/>
      <c r="C10" s="19">
        <v>0.52100000000000002</v>
      </c>
      <c r="D10" s="19">
        <v>0.54800000000000004</v>
      </c>
      <c r="E10" s="19">
        <v>0.52100000000000002</v>
      </c>
      <c r="F10" s="19">
        <v>0.7</v>
      </c>
      <c r="G10" s="19">
        <v>0.55000000000000004</v>
      </c>
      <c r="H10" s="19">
        <v>0.72399999999999998</v>
      </c>
      <c r="J10" s="8"/>
      <c r="L10" s="6" t="s">
        <v>20</v>
      </c>
      <c r="M10" s="6" t="s">
        <v>211</v>
      </c>
    </row>
    <row r="11" spans="1:13" s="12" customFormat="1" ht="20.100000000000001" customHeight="1" x14ac:dyDescent="0.25">
      <c r="A11" s="24" t="s">
        <v>31</v>
      </c>
      <c r="B11" s="19"/>
      <c r="C11" s="19"/>
      <c r="D11" s="19"/>
      <c r="E11" s="19"/>
      <c r="F11" s="19"/>
      <c r="G11" s="19"/>
      <c r="H11" s="19"/>
      <c r="J11" s="8"/>
      <c r="L11" s="6" t="s">
        <v>21</v>
      </c>
      <c r="M11"/>
    </row>
    <row r="12" spans="1:13" s="12" customFormat="1" ht="20.100000000000001" customHeight="1" x14ac:dyDescent="0.25">
      <c r="A12" s="18" t="s">
        <v>29</v>
      </c>
      <c r="B12" s="19" t="s">
        <v>45</v>
      </c>
      <c r="C12" s="22">
        <f t="shared" ref="C12:H12" si="1">ROUNDUP(C9*C7,2)</f>
        <v>1.54</v>
      </c>
      <c r="D12" s="22">
        <f t="shared" si="1"/>
        <v>1.54</v>
      </c>
      <c r="E12" s="22">
        <f t="shared" si="1"/>
        <v>1.54</v>
      </c>
      <c r="F12" s="22">
        <f t="shared" si="1"/>
        <v>1.7</v>
      </c>
      <c r="G12" s="22">
        <f t="shared" si="1"/>
        <v>2.74</v>
      </c>
      <c r="H12" s="22">
        <f t="shared" si="1"/>
        <v>3.05</v>
      </c>
      <c r="J12" s="8"/>
      <c r="K12" s="8"/>
      <c r="L12" s="6" t="s">
        <v>212</v>
      </c>
      <c r="M12"/>
    </row>
    <row r="13" spans="1:13" s="12" customFormat="1" ht="20.100000000000001" customHeight="1" x14ac:dyDescent="0.25">
      <c r="A13" s="18" t="s">
        <v>41</v>
      </c>
      <c r="B13" s="19"/>
      <c r="C13" s="41">
        <v>8.3000000000000004E-2</v>
      </c>
      <c r="D13" s="41">
        <v>8.3000000000000004E-2</v>
      </c>
      <c r="E13" s="41">
        <v>8.3000000000000004E-2</v>
      </c>
      <c r="F13" s="41">
        <v>8.3000000000000004E-2</v>
      </c>
      <c r="G13" s="41">
        <v>8.3000000000000004E-2</v>
      </c>
      <c r="H13" s="41">
        <v>8.3000000000000004E-2</v>
      </c>
      <c r="J13" s="8"/>
      <c r="L13" s="6"/>
      <c r="M13"/>
    </row>
    <row r="14" spans="1:13" s="12" customFormat="1" ht="19.5" customHeight="1" x14ac:dyDescent="0.25">
      <c r="A14" s="23" t="s">
        <v>36</v>
      </c>
      <c r="B14" s="19"/>
      <c r="C14" s="41">
        <v>0.4</v>
      </c>
      <c r="D14" s="41">
        <v>0.75</v>
      </c>
      <c r="E14" s="41">
        <v>0.1</v>
      </c>
      <c r="F14" s="41">
        <v>3.3</v>
      </c>
      <c r="G14" s="41">
        <v>0.8</v>
      </c>
      <c r="H14" s="41">
        <v>3.3</v>
      </c>
      <c r="J14" s="8"/>
      <c r="L14" s="6" t="s">
        <v>213</v>
      </c>
      <c r="M14"/>
    </row>
    <row r="15" spans="1:13" s="12" customFormat="1" ht="20.100000000000001" customHeight="1" x14ac:dyDescent="0.25">
      <c r="A15" s="23" t="s">
        <v>34</v>
      </c>
      <c r="B15" s="17" t="s">
        <v>46</v>
      </c>
      <c r="C15" s="22">
        <f t="shared" ref="C15:H15" si="2">ROUNDUP(C14*10*C5*C13,2)</f>
        <v>5.0999999999999996</v>
      </c>
      <c r="D15" s="22">
        <f t="shared" si="2"/>
        <v>4.5199999999999996</v>
      </c>
      <c r="E15" s="22">
        <f t="shared" si="2"/>
        <v>2.94</v>
      </c>
      <c r="F15" s="22">
        <f t="shared" si="2"/>
        <v>6.6899999999999995</v>
      </c>
      <c r="G15" s="22">
        <f t="shared" si="2"/>
        <v>8.27</v>
      </c>
      <c r="H15" s="22">
        <f t="shared" si="2"/>
        <v>10.44</v>
      </c>
      <c r="J15" s="8"/>
      <c r="L15" s="6" t="s">
        <v>214</v>
      </c>
      <c r="M15"/>
    </row>
    <row r="16" spans="1:13" s="12" customFormat="1" ht="20.100000000000001" customHeight="1" x14ac:dyDescent="0.25">
      <c r="A16" s="24" t="s">
        <v>35</v>
      </c>
      <c r="B16" s="19"/>
      <c r="C16" s="19"/>
      <c r="D16" s="19"/>
      <c r="E16" s="19"/>
      <c r="F16" s="19"/>
      <c r="G16" s="19"/>
      <c r="H16" s="19"/>
      <c r="J16" s="8"/>
      <c r="L16" s="6"/>
      <c r="M16"/>
    </row>
    <row r="17" spans="1:13" s="12" customFormat="1" ht="20.100000000000001" customHeight="1" x14ac:dyDescent="0.25">
      <c r="A17" s="18" t="s">
        <v>30</v>
      </c>
      <c r="B17" s="19" t="s">
        <v>45</v>
      </c>
      <c r="C17" s="22">
        <f t="shared" ref="C17:H17" si="3">ROUNDUP(C10*C7,2)</f>
        <v>2.0099999999999998</v>
      </c>
      <c r="D17" s="22">
        <f t="shared" si="3"/>
        <v>2.11</v>
      </c>
      <c r="E17" s="22">
        <f t="shared" si="3"/>
        <v>2.0099999999999998</v>
      </c>
      <c r="F17" s="22">
        <f t="shared" si="3"/>
        <v>2.6999999999999997</v>
      </c>
      <c r="G17" s="22">
        <f t="shared" si="3"/>
        <v>3.7699999999999996</v>
      </c>
      <c r="H17" s="22">
        <f t="shared" si="3"/>
        <v>4.96</v>
      </c>
      <c r="J17" s="8"/>
      <c r="L17" s="6"/>
      <c r="M17"/>
    </row>
    <row r="18" spans="1:13" ht="21" customHeight="1" x14ac:dyDescent="0.25">
      <c r="A18" s="29"/>
      <c r="B18" s="30" t="s">
        <v>59</v>
      </c>
      <c r="C18" s="30">
        <f t="shared" ref="C18:H18" si="4">ROUNDUP(2*PI()*SQRT((C5/9.81)/(PI()/2*TANH(PI()/2*C8))),3)</f>
        <v>10.241</v>
      </c>
      <c r="D18" s="30">
        <f t="shared" si="4"/>
        <v>5.2130000000000001</v>
      </c>
      <c r="E18" s="30">
        <f t="shared" si="4"/>
        <v>23.128</v>
      </c>
      <c r="F18" s="30">
        <f t="shared" si="4"/>
        <v>2.5179999999999998</v>
      </c>
      <c r="G18" s="30">
        <f t="shared" si="4"/>
        <v>6.7549999999999999</v>
      </c>
      <c r="H18" s="30">
        <f t="shared" si="4"/>
        <v>3.1359999999999997</v>
      </c>
      <c r="J18" s="6"/>
      <c r="L18" s="6" t="s">
        <v>215</v>
      </c>
    </row>
    <row r="19" spans="1:13" ht="21.75" customHeight="1" x14ac:dyDescent="0.25">
      <c r="A19" s="31"/>
      <c r="B19" s="32"/>
      <c r="C19" s="32"/>
      <c r="D19" s="32"/>
      <c r="E19" s="32"/>
      <c r="F19" s="32"/>
      <c r="G19" s="32"/>
      <c r="H19" s="32"/>
      <c r="J19" s="6"/>
      <c r="L19" s="6"/>
    </row>
    <row r="20" spans="1:13" s="12" customFormat="1" ht="20.100000000000001" customHeight="1" x14ac:dyDescent="0.25">
      <c r="A20" s="23" t="s">
        <v>61</v>
      </c>
      <c r="B20" s="19"/>
      <c r="C20" s="19">
        <f t="shared" ref="C20:H20" si="5">ROUNDUP(0.18*1/(3.6*C18),4)</f>
        <v>4.8999999999999998E-3</v>
      </c>
      <c r="D20" s="19">
        <f t="shared" si="5"/>
        <v>9.5999999999999992E-3</v>
      </c>
      <c r="E20" s="19">
        <f t="shared" si="5"/>
        <v>2.1999999999999997E-3</v>
      </c>
      <c r="F20" s="19">
        <f t="shared" si="5"/>
        <v>1.9900000000000001E-2</v>
      </c>
      <c r="G20" s="19">
        <f t="shared" si="5"/>
        <v>7.5000000000000006E-3</v>
      </c>
      <c r="H20" s="19">
        <f t="shared" si="5"/>
        <v>1.6E-2</v>
      </c>
      <c r="J20" s="8"/>
      <c r="L20" s="6"/>
      <c r="M20"/>
    </row>
    <row r="21" spans="1:13" s="12" customFormat="1" ht="20.100000000000001" customHeight="1" x14ac:dyDescent="0.25">
      <c r="A21" s="23" t="s">
        <v>60</v>
      </c>
      <c r="B21" s="19"/>
      <c r="C21" s="19">
        <f>0.11*0.12*1</f>
        <v>1.32E-2</v>
      </c>
      <c r="D21" s="19">
        <f t="shared" ref="D21:H21" si="6">0.11*0.12*1</f>
        <v>1.32E-2</v>
      </c>
      <c r="E21" s="19">
        <f t="shared" si="6"/>
        <v>1.32E-2</v>
      </c>
      <c r="F21" s="19">
        <f t="shared" si="6"/>
        <v>1.32E-2</v>
      </c>
      <c r="G21" s="19">
        <f t="shared" si="6"/>
        <v>1.32E-2</v>
      </c>
      <c r="H21" s="19">
        <f t="shared" si="6"/>
        <v>1.32E-2</v>
      </c>
      <c r="J21" s="8"/>
      <c r="L21" s="6" t="s">
        <v>48</v>
      </c>
      <c r="M21"/>
    </row>
    <row r="22" spans="1:13" s="12" customFormat="1" ht="20.100000000000001" customHeight="1" x14ac:dyDescent="0.25">
      <c r="A22" s="23" t="s">
        <v>37</v>
      </c>
      <c r="B22" s="19"/>
      <c r="C22" s="19">
        <v>0.72</v>
      </c>
      <c r="D22" s="19">
        <v>0.6</v>
      </c>
      <c r="E22" s="41">
        <v>0.8</v>
      </c>
      <c r="F22" s="19">
        <v>0.18</v>
      </c>
      <c r="G22" s="19">
        <v>0.6</v>
      </c>
      <c r="H22" s="19">
        <v>0.14000000000000001</v>
      </c>
      <c r="J22" s="8"/>
      <c r="L22" s="6" t="s">
        <v>22</v>
      </c>
      <c r="M22"/>
    </row>
    <row r="23" spans="1:13" s="12" customFormat="1" ht="20.100000000000001" customHeight="1" x14ac:dyDescent="0.25">
      <c r="A23" s="23" t="s">
        <v>38</v>
      </c>
      <c r="B23" s="17" t="s">
        <v>46</v>
      </c>
      <c r="C23" s="22">
        <f t="shared" ref="C23:H23" si="7">ROUNDUP(C22*10*MAX(C20,C21)*C13,2)</f>
        <v>0.01</v>
      </c>
      <c r="D23" s="22">
        <f t="shared" si="7"/>
        <v>0.01</v>
      </c>
      <c r="E23" s="22">
        <f t="shared" si="7"/>
        <v>0.01</v>
      </c>
      <c r="F23" s="22">
        <f t="shared" si="7"/>
        <v>0.01</v>
      </c>
      <c r="G23" s="22">
        <f t="shared" si="7"/>
        <v>0.01</v>
      </c>
      <c r="H23" s="22">
        <f t="shared" si="7"/>
        <v>0.01</v>
      </c>
      <c r="J23" s="8"/>
      <c r="L23" s="6" t="s">
        <v>216</v>
      </c>
      <c r="M23"/>
    </row>
    <row r="24" spans="1:13" s="12" customFormat="1" ht="20.100000000000001" customHeight="1" x14ac:dyDescent="0.25">
      <c r="A24" s="23" t="s">
        <v>39</v>
      </c>
      <c r="B24" s="19"/>
      <c r="C24" s="19">
        <v>0.8</v>
      </c>
      <c r="D24" s="19">
        <v>0.8</v>
      </c>
      <c r="E24" s="19">
        <v>0.8</v>
      </c>
      <c r="F24" s="19">
        <v>0.8</v>
      </c>
      <c r="G24" s="19">
        <v>0.8</v>
      </c>
      <c r="H24" s="19">
        <v>0.8</v>
      </c>
      <c r="J24" s="8"/>
      <c r="L24" s="6" t="s">
        <v>217</v>
      </c>
      <c r="M24"/>
    </row>
    <row r="25" spans="1:13" s="12" customFormat="1" ht="20.100000000000001" customHeight="1" x14ac:dyDescent="0.25">
      <c r="A25" s="23" t="s">
        <v>40</v>
      </c>
      <c r="B25" s="17" t="s">
        <v>46</v>
      </c>
      <c r="C25" s="22">
        <f t="shared" ref="C25:H25" si="8">ROUNDUP(C24*10*MAX(C20,C21)*C13,2)</f>
        <v>0.01</v>
      </c>
      <c r="D25" s="22">
        <f t="shared" si="8"/>
        <v>0.01</v>
      </c>
      <c r="E25" s="22">
        <f t="shared" si="8"/>
        <v>0.01</v>
      </c>
      <c r="F25" s="22">
        <f t="shared" si="8"/>
        <v>0.02</v>
      </c>
      <c r="G25" s="28">
        <f t="shared" si="8"/>
        <v>0.01</v>
      </c>
      <c r="H25" s="22">
        <f t="shared" si="8"/>
        <v>0.02</v>
      </c>
      <c r="J25" s="8"/>
      <c r="L25" s="6"/>
      <c r="M25"/>
    </row>
    <row r="26" spans="1:13" ht="18.75" x14ac:dyDescent="0.25">
      <c r="A26" s="1"/>
      <c r="B26" s="27"/>
      <c r="C26" s="27"/>
      <c r="D26" s="27"/>
      <c r="E26" s="1"/>
      <c r="F26" s="1"/>
      <c r="G26" s="1"/>
      <c r="H26" s="1"/>
      <c r="J26" s="6"/>
      <c r="L26" s="6" t="s">
        <v>23</v>
      </c>
    </row>
    <row r="27" spans="1:13" s="12" customFormat="1" ht="20.100000000000001" customHeight="1" x14ac:dyDescent="0.25">
      <c r="A27" s="34" t="s">
        <v>62</v>
      </c>
      <c r="B27" s="33" t="s">
        <v>45</v>
      </c>
      <c r="C27" s="33">
        <f>C12</f>
        <v>1.54</v>
      </c>
      <c r="D27" s="33">
        <f t="shared" ref="D27:H27" si="9">D12</f>
        <v>1.54</v>
      </c>
      <c r="E27" s="33">
        <f t="shared" si="9"/>
        <v>1.54</v>
      </c>
      <c r="F27" s="33">
        <f t="shared" si="9"/>
        <v>1.7</v>
      </c>
      <c r="G27" s="33">
        <f t="shared" si="9"/>
        <v>2.74</v>
      </c>
      <c r="H27" s="33">
        <f t="shared" si="9"/>
        <v>3.05</v>
      </c>
      <c r="J27" s="8"/>
      <c r="L27" s="8"/>
    </row>
    <row r="28" spans="1:13" s="12" customFormat="1" ht="33" customHeight="1" x14ac:dyDescent="0.25">
      <c r="A28" s="35" t="s">
        <v>64</v>
      </c>
      <c r="B28" s="33" t="s">
        <v>63</v>
      </c>
      <c r="C28" s="33">
        <f>ROUNDUP((2/3*C15*C7+(C23+C25)/2*C7),2)</f>
        <v>13.129999999999999</v>
      </c>
      <c r="D28" s="33">
        <f t="shared" ref="D28:H28" si="10">ROUNDUP((2/3*D15*D7+(D23+D25)/2*D7),2)</f>
        <v>11.64</v>
      </c>
      <c r="E28" s="33">
        <f t="shared" si="10"/>
        <v>7.59</v>
      </c>
      <c r="F28" s="33">
        <f t="shared" si="10"/>
        <v>17.23</v>
      </c>
      <c r="G28" s="33">
        <f t="shared" si="10"/>
        <v>37.839999999999996</v>
      </c>
      <c r="H28" s="33">
        <f t="shared" si="10"/>
        <v>47.78</v>
      </c>
      <c r="L28" s="8"/>
    </row>
    <row r="29" spans="1:13" x14ac:dyDescent="0.25">
      <c r="A29" s="1" t="s">
        <v>165</v>
      </c>
      <c r="B29" s="27"/>
      <c r="C29" s="27">
        <v>31.1</v>
      </c>
      <c r="D29" s="27"/>
      <c r="E29" s="1"/>
      <c r="F29" s="1"/>
      <c r="G29" s="1"/>
      <c r="H29" s="1"/>
      <c r="L29" s="6"/>
    </row>
    <row r="30" spans="1:13" x14ac:dyDescent="0.25">
      <c r="A30" s="1" t="s">
        <v>166</v>
      </c>
      <c r="B30" s="27"/>
      <c r="C30" s="47">
        <f>C28*C29</f>
        <v>408.34299999999996</v>
      </c>
      <c r="D30" s="27"/>
      <c r="E30" s="1"/>
      <c r="F30" s="1"/>
      <c r="G30" s="1"/>
      <c r="H30" s="1"/>
      <c r="L30" s="6" t="s">
        <v>49</v>
      </c>
    </row>
    <row r="31" spans="1:13" x14ac:dyDescent="0.25">
      <c r="A31" s="1" t="s">
        <v>163</v>
      </c>
      <c r="B31" s="27"/>
      <c r="C31" s="27">
        <v>64</v>
      </c>
      <c r="D31" s="27"/>
      <c r="E31" s="1"/>
      <c r="F31" s="1"/>
      <c r="G31" s="1"/>
      <c r="H31" s="1"/>
      <c r="L31" s="6" t="s">
        <v>50</v>
      </c>
    </row>
    <row r="32" spans="1:13" x14ac:dyDescent="0.25">
      <c r="A32" s="1" t="s">
        <v>164</v>
      </c>
      <c r="B32" s="27"/>
      <c r="C32" s="46">
        <f>C30/C31</f>
        <v>6.3803593749999994</v>
      </c>
      <c r="D32" s="27"/>
      <c r="E32" s="1"/>
      <c r="F32" s="1"/>
      <c r="G32" s="1"/>
      <c r="H32" s="1"/>
      <c r="L32" s="6" t="s">
        <v>19</v>
      </c>
    </row>
    <row r="33" spans="12:13" x14ac:dyDescent="0.25">
      <c r="L33" s="6"/>
    </row>
    <row r="34" spans="12:13" x14ac:dyDescent="0.25">
      <c r="L34" s="6" t="s">
        <v>51</v>
      </c>
    </row>
    <row r="35" spans="12:13" ht="18.75" x14ac:dyDescent="0.25">
      <c r="L35" s="6" t="s">
        <v>52</v>
      </c>
      <c r="M35" s="6" t="s">
        <v>53</v>
      </c>
    </row>
    <row r="36" spans="12:13" ht="18.75" x14ac:dyDescent="0.25">
      <c r="L36" s="6" t="s">
        <v>54</v>
      </c>
    </row>
  </sheetData>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workbookViewId="0">
      <selection activeCell="H22" sqref="H22"/>
    </sheetView>
  </sheetViews>
  <sheetFormatPr defaultRowHeight="15" x14ac:dyDescent="0.25"/>
  <sheetData>
    <row r="1" spans="1:14" x14ac:dyDescent="0.25">
      <c r="D1" s="3"/>
    </row>
    <row r="2" spans="1:14" x14ac:dyDescent="0.25">
      <c r="A2">
        <v>1</v>
      </c>
      <c r="B2">
        <v>0</v>
      </c>
      <c r="C2">
        <v>0</v>
      </c>
      <c r="D2" s="3">
        <v>27.1</v>
      </c>
      <c r="H2" s="4">
        <v>25500</v>
      </c>
      <c r="I2">
        <f>H2+1600</f>
        <v>27100</v>
      </c>
      <c r="N2" s="4">
        <v>0</v>
      </c>
    </row>
    <row r="3" spans="1:14" x14ac:dyDescent="0.25">
      <c r="A3">
        <v>2</v>
      </c>
      <c r="B3">
        <v>0</v>
      </c>
      <c r="C3">
        <v>0</v>
      </c>
      <c r="D3">
        <v>25.55</v>
      </c>
      <c r="G3">
        <f>H2-H3</f>
        <v>1500</v>
      </c>
      <c r="H3" s="4">
        <v>24000</v>
      </c>
      <c r="I3">
        <f>H3+1550</f>
        <v>25550</v>
      </c>
      <c r="M3">
        <f>N3-N2</f>
        <v>1461</v>
      </c>
      <c r="N3" s="4">
        <v>1461</v>
      </c>
    </row>
    <row r="4" spans="1:14" x14ac:dyDescent="0.25">
      <c r="A4">
        <v>3</v>
      </c>
      <c r="B4">
        <v>0</v>
      </c>
      <c r="C4">
        <v>0</v>
      </c>
      <c r="D4">
        <v>24.321999999999999</v>
      </c>
      <c r="G4">
        <f t="shared" ref="G4:G18" si="0">H3-H4</f>
        <v>1228</v>
      </c>
      <c r="H4" s="4">
        <v>22772</v>
      </c>
      <c r="I4">
        <f t="shared" ref="I4:I17" si="1">H4+1550</f>
        <v>24322</v>
      </c>
      <c r="M4">
        <f t="shared" ref="M4:M30" si="2">N4-N3</f>
        <v>539</v>
      </c>
      <c r="N4" s="4">
        <v>2000</v>
      </c>
    </row>
    <row r="5" spans="1:14" x14ac:dyDescent="0.25">
      <c r="A5">
        <v>4</v>
      </c>
      <c r="B5">
        <v>0</v>
      </c>
      <c r="C5">
        <v>0</v>
      </c>
      <c r="D5">
        <v>23.55</v>
      </c>
      <c r="G5">
        <f t="shared" si="0"/>
        <v>772</v>
      </c>
      <c r="H5" s="4">
        <v>22000</v>
      </c>
      <c r="I5">
        <f t="shared" si="1"/>
        <v>23550</v>
      </c>
      <c r="M5">
        <f t="shared" si="2"/>
        <v>2000</v>
      </c>
      <c r="N5" s="4">
        <v>4000</v>
      </c>
    </row>
    <row r="6" spans="1:14" x14ac:dyDescent="0.25">
      <c r="A6">
        <v>5</v>
      </c>
      <c r="B6">
        <v>0</v>
      </c>
      <c r="C6">
        <v>0</v>
      </c>
      <c r="D6">
        <v>21.55</v>
      </c>
      <c r="G6">
        <f t="shared" si="0"/>
        <v>2000</v>
      </c>
      <c r="H6" s="4">
        <v>20000</v>
      </c>
      <c r="I6">
        <f t="shared" si="1"/>
        <v>21550</v>
      </c>
      <c r="M6">
        <f t="shared" si="2"/>
        <v>2000</v>
      </c>
      <c r="N6" s="4">
        <v>6000</v>
      </c>
    </row>
    <row r="7" spans="1:14" x14ac:dyDescent="0.25">
      <c r="A7">
        <v>6</v>
      </c>
      <c r="B7">
        <v>0</v>
      </c>
      <c r="C7">
        <v>0</v>
      </c>
      <c r="D7">
        <v>19.55</v>
      </c>
      <c r="G7">
        <f t="shared" si="0"/>
        <v>2000</v>
      </c>
      <c r="H7" s="4">
        <v>18000</v>
      </c>
      <c r="I7">
        <f t="shared" si="1"/>
        <v>19550</v>
      </c>
      <c r="M7">
        <f t="shared" si="2"/>
        <v>2000</v>
      </c>
      <c r="N7" s="4">
        <v>8000</v>
      </c>
    </row>
    <row r="8" spans="1:14" x14ac:dyDescent="0.25">
      <c r="A8">
        <v>7</v>
      </c>
      <c r="B8">
        <v>0</v>
      </c>
      <c r="C8">
        <v>0</v>
      </c>
      <c r="D8">
        <v>17.55</v>
      </c>
      <c r="G8">
        <f t="shared" si="0"/>
        <v>2000</v>
      </c>
      <c r="H8" s="4">
        <v>16000</v>
      </c>
      <c r="I8">
        <f t="shared" si="1"/>
        <v>17550</v>
      </c>
      <c r="M8">
        <f t="shared" si="2"/>
        <v>2000</v>
      </c>
      <c r="N8" s="4">
        <v>10000</v>
      </c>
    </row>
    <row r="9" spans="1:14" x14ac:dyDescent="0.25">
      <c r="A9">
        <v>8</v>
      </c>
      <c r="B9">
        <v>0</v>
      </c>
      <c r="C9">
        <v>0</v>
      </c>
      <c r="D9">
        <v>15.55</v>
      </c>
      <c r="G9">
        <f t="shared" si="0"/>
        <v>2000</v>
      </c>
      <c r="H9" s="4">
        <v>14000</v>
      </c>
      <c r="I9">
        <f t="shared" si="1"/>
        <v>15550</v>
      </c>
      <c r="M9">
        <f t="shared" si="2"/>
        <v>2000</v>
      </c>
      <c r="N9" s="4">
        <v>12000</v>
      </c>
    </row>
    <row r="10" spans="1:14" x14ac:dyDescent="0.25">
      <c r="A10">
        <v>9</v>
      </c>
      <c r="B10">
        <v>0</v>
      </c>
      <c r="C10">
        <v>0</v>
      </c>
      <c r="D10">
        <v>13.55</v>
      </c>
      <c r="G10">
        <f t="shared" si="0"/>
        <v>2000</v>
      </c>
      <c r="H10" s="4">
        <v>12000</v>
      </c>
      <c r="I10">
        <f t="shared" si="1"/>
        <v>13550</v>
      </c>
      <c r="M10">
        <f t="shared" si="2"/>
        <v>1461</v>
      </c>
      <c r="N10" s="4">
        <v>13461</v>
      </c>
    </row>
    <row r="11" spans="1:14" x14ac:dyDescent="0.25">
      <c r="A11">
        <v>10</v>
      </c>
      <c r="B11">
        <v>0</v>
      </c>
      <c r="C11">
        <v>0</v>
      </c>
      <c r="D11">
        <v>11.55</v>
      </c>
      <c r="G11">
        <f t="shared" si="0"/>
        <v>2000</v>
      </c>
      <c r="H11" s="4">
        <v>10000</v>
      </c>
      <c r="I11">
        <f t="shared" si="1"/>
        <v>11550</v>
      </c>
      <c r="M11">
        <f t="shared" si="2"/>
        <v>539</v>
      </c>
      <c r="N11" s="4">
        <v>14000</v>
      </c>
    </row>
    <row r="12" spans="1:14" x14ac:dyDescent="0.25">
      <c r="A12">
        <v>11</v>
      </c>
      <c r="B12">
        <v>0</v>
      </c>
      <c r="C12">
        <v>0</v>
      </c>
      <c r="D12">
        <v>9.5500000000000007</v>
      </c>
      <c r="G12">
        <f t="shared" si="0"/>
        <v>2000</v>
      </c>
      <c r="H12" s="4">
        <v>8000</v>
      </c>
      <c r="I12">
        <f t="shared" si="1"/>
        <v>9550</v>
      </c>
      <c r="M12">
        <f t="shared" si="2"/>
        <v>2000</v>
      </c>
      <c r="N12" s="4">
        <v>16000</v>
      </c>
    </row>
    <row r="13" spans="1:14" x14ac:dyDescent="0.25">
      <c r="A13">
        <v>12</v>
      </c>
      <c r="B13">
        <v>0</v>
      </c>
      <c r="C13">
        <v>0</v>
      </c>
      <c r="D13">
        <v>7.5500000000000007</v>
      </c>
      <c r="G13">
        <f t="shared" si="0"/>
        <v>2000</v>
      </c>
      <c r="H13" s="4">
        <v>6000</v>
      </c>
      <c r="I13">
        <f t="shared" si="1"/>
        <v>7550</v>
      </c>
      <c r="M13">
        <f t="shared" si="2"/>
        <v>2000</v>
      </c>
      <c r="N13" s="4">
        <v>18000</v>
      </c>
    </row>
    <row r="14" spans="1:14" x14ac:dyDescent="0.25">
      <c r="A14">
        <v>13</v>
      </c>
      <c r="B14">
        <v>0</v>
      </c>
      <c r="C14">
        <v>0</v>
      </c>
      <c r="D14">
        <v>5.5500000000000007</v>
      </c>
      <c r="G14">
        <f t="shared" si="0"/>
        <v>2000</v>
      </c>
      <c r="H14" s="4">
        <v>4000</v>
      </c>
      <c r="I14">
        <f t="shared" si="1"/>
        <v>5550</v>
      </c>
      <c r="M14">
        <f t="shared" si="2"/>
        <v>2000</v>
      </c>
      <c r="N14" s="4">
        <v>20000</v>
      </c>
    </row>
    <row r="15" spans="1:14" x14ac:dyDescent="0.25">
      <c r="A15">
        <v>14</v>
      </c>
      <c r="B15">
        <v>0</v>
      </c>
      <c r="C15">
        <v>0</v>
      </c>
      <c r="D15">
        <v>3.5500000000000007</v>
      </c>
      <c r="G15">
        <f t="shared" si="0"/>
        <v>2000</v>
      </c>
      <c r="H15" s="4">
        <v>2000</v>
      </c>
      <c r="I15">
        <f t="shared" si="1"/>
        <v>3550</v>
      </c>
      <c r="M15">
        <f t="shared" si="2"/>
        <v>2000</v>
      </c>
      <c r="N15" s="4">
        <v>22000</v>
      </c>
    </row>
    <row r="16" spans="1:14" x14ac:dyDescent="0.25">
      <c r="A16">
        <v>15</v>
      </c>
      <c r="B16">
        <v>0</v>
      </c>
      <c r="C16">
        <v>0</v>
      </c>
      <c r="D16">
        <v>2.7780000000000005</v>
      </c>
      <c r="G16">
        <f t="shared" si="0"/>
        <v>772</v>
      </c>
      <c r="H16" s="4">
        <v>1228</v>
      </c>
      <c r="I16">
        <f t="shared" si="1"/>
        <v>2778</v>
      </c>
      <c r="M16">
        <f t="shared" si="2"/>
        <v>2000</v>
      </c>
      <c r="N16" s="4">
        <v>24000</v>
      </c>
    </row>
    <row r="17" spans="1:14" x14ac:dyDescent="0.25">
      <c r="A17">
        <v>16</v>
      </c>
      <c r="B17">
        <v>0</v>
      </c>
      <c r="C17">
        <v>0</v>
      </c>
      <c r="D17">
        <v>1.5500000000000005</v>
      </c>
      <c r="G17">
        <f t="shared" si="0"/>
        <v>1228</v>
      </c>
      <c r="H17" s="4">
        <v>0</v>
      </c>
      <c r="I17">
        <f t="shared" si="1"/>
        <v>1550</v>
      </c>
      <c r="M17">
        <f t="shared" si="2"/>
        <v>2000</v>
      </c>
      <c r="N17" s="4">
        <v>26000</v>
      </c>
    </row>
    <row r="18" spans="1:14" x14ac:dyDescent="0.25">
      <c r="A18">
        <v>17</v>
      </c>
      <c r="B18">
        <v>0</v>
      </c>
      <c r="C18">
        <v>0</v>
      </c>
      <c r="D18">
        <v>0</v>
      </c>
      <c r="G18" t="e">
        <f t="shared" si="0"/>
        <v>#VALUE!</v>
      </c>
      <c r="H18" s="5" t="s">
        <v>17</v>
      </c>
      <c r="I18" t="e">
        <f t="shared" ref="I18" si="3">H18+1600</f>
        <v>#VALUE!</v>
      </c>
      <c r="M18">
        <f t="shared" si="2"/>
        <v>2000</v>
      </c>
      <c r="N18" s="4">
        <v>28000</v>
      </c>
    </row>
    <row r="19" spans="1:14" x14ac:dyDescent="0.25">
      <c r="M19">
        <f t="shared" si="2"/>
        <v>2000</v>
      </c>
      <c r="N19" s="4">
        <v>30000</v>
      </c>
    </row>
    <row r="20" spans="1:14" x14ac:dyDescent="0.25">
      <c r="M20">
        <f t="shared" si="2"/>
        <v>2000</v>
      </c>
      <c r="N20" s="4">
        <v>32000</v>
      </c>
    </row>
    <row r="21" spans="1:14" x14ac:dyDescent="0.25">
      <c r="M21">
        <f t="shared" si="2"/>
        <v>2000</v>
      </c>
      <c r="N21" s="4">
        <v>34000</v>
      </c>
    </row>
    <row r="22" spans="1:14" x14ac:dyDescent="0.25">
      <c r="M22">
        <f t="shared" si="2"/>
        <v>539</v>
      </c>
      <c r="N22" s="4">
        <v>34539</v>
      </c>
    </row>
    <row r="23" spans="1:14" x14ac:dyDescent="0.25">
      <c r="M23">
        <f t="shared" si="2"/>
        <v>1461</v>
      </c>
      <c r="N23" s="4">
        <v>36000</v>
      </c>
    </row>
    <row r="24" spans="1:14" x14ac:dyDescent="0.25">
      <c r="M24">
        <f t="shared" si="2"/>
        <v>2000</v>
      </c>
      <c r="N24" s="4">
        <v>38000</v>
      </c>
    </row>
    <row r="25" spans="1:14" x14ac:dyDescent="0.25">
      <c r="M25">
        <f t="shared" si="2"/>
        <v>2000</v>
      </c>
      <c r="N25" s="4">
        <v>40000</v>
      </c>
    </row>
    <row r="26" spans="1:14" x14ac:dyDescent="0.25">
      <c r="M26">
        <f t="shared" si="2"/>
        <v>2000</v>
      </c>
      <c r="N26" s="4">
        <v>42000</v>
      </c>
    </row>
    <row r="27" spans="1:14" x14ac:dyDescent="0.25">
      <c r="M27">
        <f t="shared" si="2"/>
        <v>2000</v>
      </c>
      <c r="N27" s="4">
        <v>44000</v>
      </c>
    </row>
    <row r="28" spans="1:14" x14ac:dyDescent="0.25">
      <c r="M28">
        <f t="shared" si="2"/>
        <v>2000</v>
      </c>
      <c r="N28" s="4">
        <v>46000</v>
      </c>
    </row>
    <row r="29" spans="1:14" x14ac:dyDescent="0.25">
      <c r="M29">
        <f t="shared" si="2"/>
        <v>539</v>
      </c>
      <c r="N29" s="4">
        <v>46539</v>
      </c>
    </row>
    <row r="30" spans="1:14" x14ac:dyDescent="0.25">
      <c r="M30">
        <f t="shared" si="2"/>
        <v>1461</v>
      </c>
      <c r="N30" s="4">
        <v>48000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560"/>
  <sheetViews>
    <sheetView topLeftCell="A49" workbookViewId="0">
      <selection activeCell="N153" sqref="N153"/>
    </sheetView>
  </sheetViews>
  <sheetFormatPr defaultRowHeight="15" x14ac:dyDescent="0.25"/>
  <cols>
    <col min="1" max="1" width="26.140625" style="37" customWidth="1"/>
    <col min="2" max="3" width="5.7109375" style="37" customWidth="1"/>
    <col min="4" max="4" width="6.28515625" style="37" bestFit="1" customWidth="1"/>
    <col min="5" max="5" width="5.7109375" style="37" customWidth="1"/>
    <col min="6" max="6" width="6.28515625" style="37" bestFit="1" customWidth="1"/>
    <col min="7" max="7" width="5.7109375" style="37" customWidth="1"/>
    <col min="8" max="8" width="6.28515625" style="37" bestFit="1" customWidth="1"/>
    <col min="9" max="20" width="5.7109375" style="37" customWidth="1"/>
    <col min="21" max="16384" width="9.140625" style="37"/>
  </cols>
  <sheetData>
    <row r="2" spans="1:23" x14ac:dyDescent="0.25">
      <c r="A2" s="37" t="s">
        <v>96</v>
      </c>
    </row>
    <row r="3" spans="1:23" x14ac:dyDescent="0.25">
      <c r="A3" s="37" t="s">
        <v>93</v>
      </c>
    </row>
    <row r="4" spans="1:23" x14ac:dyDescent="0.25">
      <c r="A4" s="37" t="s">
        <v>94</v>
      </c>
    </row>
    <row r="5" spans="1:23" x14ac:dyDescent="0.25">
      <c r="A5" s="37" t="s">
        <v>92</v>
      </c>
    </row>
    <row r="6" spans="1:23" x14ac:dyDescent="0.25">
      <c r="A6" s="37" t="s">
        <v>88</v>
      </c>
      <c r="V6" s="38"/>
      <c r="W6" s="39"/>
    </row>
    <row r="7" spans="1:23" x14ac:dyDescent="0.25">
      <c r="A7" s="37" t="s">
        <v>92</v>
      </c>
    </row>
    <row r="8" spans="1:23" x14ac:dyDescent="0.25">
      <c r="A8" s="37" t="s">
        <v>65</v>
      </c>
      <c r="B8" s="38">
        <v>101</v>
      </c>
      <c r="C8" s="37" t="s">
        <v>95</v>
      </c>
      <c r="V8" s="38"/>
      <c r="W8" s="39"/>
    </row>
    <row r="9" spans="1:23" x14ac:dyDescent="0.25">
      <c r="A9" s="38">
        <v>51</v>
      </c>
      <c r="B9" s="40">
        <v>1</v>
      </c>
      <c r="C9" s="38">
        <v>4</v>
      </c>
      <c r="D9" s="40">
        <v>1</v>
      </c>
      <c r="E9" s="38">
        <v>12</v>
      </c>
      <c r="F9" s="40">
        <v>1</v>
      </c>
      <c r="G9" s="38"/>
      <c r="H9" s="40"/>
      <c r="I9" s="38"/>
      <c r="J9" s="40"/>
      <c r="K9" s="38"/>
      <c r="L9" s="40"/>
      <c r="M9" s="38"/>
      <c r="N9" s="40"/>
      <c r="V9" s="38"/>
      <c r="W9" s="39"/>
    </row>
    <row r="10" spans="1:23" x14ac:dyDescent="0.25">
      <c r="A10" s="37" t="s">
        <v>89</v>
      </c>
      <c r="B10" s="38"/>
      <c r="V10" s="38"/>
      <c r="W10" s="39"/>
    </row>
    <row r="11" spans="1:23" x14ac:dyDescent="0.25">
      <c r="A11" s="37" t="s">
        <v>65</v>
      </c>
      <c r="B11" s="38">
        <f>B8+1</f>
        <v>102</v>
      </c>
      <c r="C11" s="37" t="s">
        <v>101</v>
      </c>
      <c r="V11" s="38"/>
      <c r="W11" s="39"/>
    </row>
    <row r="12" spans="1:23" x14ac:dyDescent="0.25">
      <c r="A12" s="38">
        <v>51</v>
      </c>
      <c r="B12" s="40">
        <v>1</v>
      </c>
      <c r="C12" s="38">
        <v>5</v>
      </c>
      <c r="D12" s="40">
        <v>1</v>
      </c>
      <c r="E12" s="38"/>
      <c r="F12" s="40"/>
      <c r="G12" s="38"/>
      <c r="H12" s="40"/>
      <c r="I12" s="38"/>
      <c r="J12" s="40"/>
      <c r="K12" s="38"/>
      <c r="L12" s="40"/>
      <c r="M12" s="38"/>
      <c r="N12" s="40"/>
      <c r="O12" s="38"/>
      <c r="P12" s="40"/>
      <c r="V12" s="38"/>
      <c r="W12" s="39"/>
    </row>
    <row r="13" spans="1:23" x14ac:dyDescent="0.25">
      <c r="A13" s="37" t="s">
        <v>65</v>
      </c>
      <c r="B13" s="38">
        <f>B11+1</f>
        <v>103</v>
      </c>
      <c r="C13" s="37" t="s">
        <v>102</v>
      </c>
      <c r="V13" s="38"/>
      <c r="W13" s="39"/>
    </row>
    <row r="14" spans="1:23" x14ac:dyDescent="0.25">
      <c r="A14" s="38">
        <v>51</v>
      </c>
      <c r="B14" s="40">
        <v>1</v>
      </c>
      <c r="C14" s="38">
        <v>6</v>
      </c>
      <c r="D14" s="40">
        <v>1</v>
      </c>
      <c r="E14" s="38"/>
      <c r="F14" s="40"/>
      <c r="G14" s="38"/>
      <c r="H14" s="40"/>
      <c r="I14" s="38"/>
      <c r="J14" s="40"/>
      <c r="K14" s="38"/>
      <c r="L14" s="40"/>
      <c r="M14" s="38"/>
      <c r="N14" s="40"/>
      <c r="O14" s="38"/>
      <c r="P14" s="40"/>
      <c r="V14" s="38"/>
      <c r="W14" s="39"/>
    </row>
    <row r="15" spans="1:23" x14ac:dyDescent="0.25">
      <c r="A15" s="37" t="s">
        <v>65</v>
      </c>
      <c r="B15" s="38">
        <f>B13+1</f>
        <v>104</v>
      </c>
      <c r="C15" s="37" t="s">
        <v>103</v>
      </c>
      <c r="V15" s="38"/>
      <c r="W15" s="39"/>
    </row>
    <row r="16" spans="1:23" x14ac:dyDescent="0.25">
      <c r="A16" s="38">
        <v>51</v>
      </c>
      <c r="B16" s="40">
        <v>1</v>
      </c>
      <c r="C16" s="38">
        <v>8</v>
      </c>
      <c r="D16" s="40">
        <v>1</v>
      </c>
      <c r="E16" s="38"/>
      <c r="F16" s="40"/>
      <c r="G16" s="38"/>
      <c r="H16" s="40"/>
      <c r="I16" s="38"/>
      <c r="J16" s="40"/>
      <c r="K16" s="38"/>
      <c r="L16" s="40"/>
      <c r="M16" s="38"/>
      <c r="N16" s="40"/>
      <c r="O16" s="38"/>
      <c r="P16" s="40"/>
      <c r="V16" s="38"/>
      <c r="W16" s="39"/>
    </row>
    <row r="17" spans="1:23" x14ac:dyDescent="0.25">
      <c r="A17" s="37" t="s">
        <v>65</v>
      </c>
      <c r="B17" s="38">
        <f>B15+1</f>
        <v>105</v>
      </c>
      <c r="C17" s="37" t="s">
        <v>104</v>
      </c>
      <c r="V17" s="38"/>
      <c r="W17" s="39"/>
    </row>
    <row r="18" spans="1:23" x14ac:dyDescent="0.25">
      <c r="A18" s="38">
        <v>51</v>
      </c>
      <c r="B18" s="40">
        <v>1</v>
      </c>
      <c r="C18" s="38">
        <v>9</v>
      </c>
      <c r="D18" s="40">
        <v>1</v>
      </c>
      <c r="E18" s="38"/>
      <c r="F18" s="40"/>
      <c r="G18" s="38"/>
      <c r="H18" s="40"/>
      <c r="I18" s="38"/>
      <c r="J18" s="40"/>
      <c r="K18" s="38"/>
      <c r="L18" s="40"/>
      <c r="M18" s="38"/>
      <c r="N18" s="40"/>
      <c r="O18" s="38"/>
      <c r="P18" s="40"/>
      <c r="V18" s="38"/>
      <c r="W18" s="39"/>
    </row>
    <row r="19" spans="1:23" x14ac:dyDescent="0.25">
      <c r="A19" s="37" t="s">
        <v>65</v>
      </c>
      <c r="B19" s="38">
        <f>B17+1</f>
        <v>106</v>
      </c>
      <c r="C19" s="37" t="s">
        <v>97</v>
      </c>
      <c r="V19" s="38"/>
      <c r="W19" s="39"/>
    </row>
    <row r="20" spans="1:23" x14ac:dyDescent="0.25">
      <c r="A20" s="38">
        <v>51</v>
      </c>
      <c r="B20" s="40">
        <v>1</v>
      </c>
      <c r="C20" s="38">
        <v>5</v>
      </c>
      <c r="D20" s="40">
        <v>1</v>
      </c>
      <c r="E20" s="38">
        <v>4</v>
      </c>
      <c r="F20" s="40">
        <v>1</v>
      </c>
      <c r="G20" s="38">
        <v>12</v>
      </c>
      <c r="H20" s="40">
        <v>1</v>
      </c>
      <c r="I20" s="38"/>
      <c r="J20" s="40"/>
      <c r="K20" s="38"/>
      <c r="L20" s="40"/>
      <c r="M20" s="38"/>
      <c r="N20" s="40"/>
      <c r="O20" s="38"/>
      <c r="P20" s="40"/>
    </row>
    <row r="21" spans="1:23" x14ac:dyDescent="0.25">
      <c r="A21" s="37" t="s">
        <v>65</v>
      </c>
      <c r="B21" s="38">
        <f>B19+1</f>
        <v>107</v>
      </c>
      <c r="C21" s="37" t="s">
        <v>98</v>
      </c>
    </row>
    <row r="22" spans="1:23" x14ac:dyDescent="0.25">
      <c r="A22" s="38">
        <v>51</v>
      </c>
      <c r="B22" s="40">
        <v>1</v>
      </c>
      <c r="C22" s="38">
        <v>6</v>
      </c>
      <c r="D22" s="40">
        <v>1</v>
      </c>
      <c r="E22" s="38">
        <v>4</v>
      </c>
      <c r="F22" s="40">
        <v>1</v>
      </c>
      <c r="G22" s="38">
        <v>12</v>
      </c>
      <c r="H22" s="40">
        <v>1</v>
      </c>
      <c r="I22" s="38"/>
      <c r="J22" s="40"/>
      <c r="K22" s="38"/>
      <c r="L22" s="40"/>
      <c r="M22" s="38"/>
      <c r="N22" s="40"/>
      <c r="O22" s="38"/>
      <c r="P22" s="40"/>
    </row>
    <row r="23" spans="1:23" x14ac:dyDescent="0.25">
      <c r="A23" s="37" t="s">
        <v>65</v>
      </c>
      <c r="B23" s="38">
        <f>B21+1</f>
        <v>108</v>
      </c>
      <c r="C23" s="37" t="s">
        <v>99</v>
      </c>
    </row>
    <row r="24" spans="1:23" x14ac:dyDescent="0.25">
      <c r="A24" s="38">
        <v>51</v>
      </c>
      <c r="B24" s="40">
        <v>1</v>
      </c>
      <c r="C24" s="38">
        <v>8</v>
      </c>
      <c r="D24" s="40">
        <v>1</v>
      </c>
      <c r="E24" s="38">
        <v>4</v>
      </c>
      <c r="F24" s="40">
        <v>1</v>
      </c>
      <c r="G24" s="38">
        <v>12</v>
      </c>
      <c r="H24" s="40">
        <v>1</v>
      </c>
      <c r="I24" s="38"/>
      <c r="J24" s="40"/>
      <c r="K24" s="38"/>
      <c r="L24" s="40"/>
      <c r="M24" s="38"/>
      <c r="N24" s="40"/>
      <c r="O24" s="38"/>
      <c r="P24" s="40"/>
    </row>
    <row r="25" spans="1:23" x14ac:dyDescent="0.25">
      <c r="A25" s="37" t="s">
        <v>65</v>
      </c>
      <c r="B25" s="38">
        <f>B23+1</f>
        <v>109</v>
      </c>
      <c r="C25" s="37" t="s">
        <v>100</v>
      </c>
    </row>
    <row r="26" spans="1:23" x14ac:dyDescent="0.25">
      <c r="A26" s="38">
        <v>51</v>
      </c>
      <c r="B26" s="40">
        <v>1</v>
      </c>
      <c r="C26" s="38">
        <v>9</v>
      </c>
      <c r="D26" s="40">
        <v>1</v>
      </c>
      <c r="E26" s="38">
        <v>4</v>
      </c>
      <c r="F26" s="40">
        <v>1</v>
      </c>
      <c r="G26" s="38">
        <v>12</v>
      </c>
      <c r="H26" s="40">
        <v>1</v>
      </c>
      <c r="I26" s="38"/>
      <c r="J26" s="40"/>
      <c r="K26" s="38"/>
      <c r="L26" s="40"/>
      <c r="M26" s="38"/>
      <c r="N26" s="40"/>
      <c r="O26" s="38"/>
      <c r="P26" s="40"/>
    </row>
    <row r="27" spans="1:23" x14ac:dyDescent="0.25">
      <c r="A27" s="37" t="s">
        <v>90</v>
      </c>
      <c r="B27" s="38"/>
    </row>
    <row r="28" spans="1:23" x14ac:dyDescent="0.25">
      <c r="A28" s="37" t="s">
        <v>65</v>
      </c>
      <c r="B28" s="38">
        <f>B25+1</f>
        <v>110</v>
      </c>
      <c r="C28" s="37" t="s">
        <v>105</v>
      </c>
    </row>
    <row r="29" spans="1:23" x14ac:dyDescent="0.25">
      <c r="A29" s="38">
        <v>51</v>
      </c>
      <c r="B29" s="40">
        <v>1</v>
      </c>
      <c r="C29" s="38">
        <v>7</v>
      </c>
      <c r="D29" s="40">
        <v>0.71399999999999997</v>
      </c>
      <c r="E29" s="38">
        <v>18</v>
      </c>
      <c r="F29" s="40">
        <v>0.71399999999999997</v>
      </c>
      <c r="G29" s="38">
        <v>20</v>
      </c>
      <c r="H29" s="40">
        <v>0.71399999999999997</v>
      </c>
      <c r="I29" s="38"/>
      <c r="J29" s="40"/>
      <c r="K29" s="38"/>
      <c r="L29" s="40"/>
      <c r="M29" s="38"/>
      <c r="N29" s="40"/>
      <c r="O29" s="38"/>
      <c r="P29" s="40"/>
    </row>
    <row r="30" spans="1:23" x14ac:dyDescent="0.25">
      <c r="A30" s="37" t="s">
        <v>65</v>
      </c>
      <c r="B30" s="38">
        <f>B28+1</f>
        <v>111</v>
      </c>
      <c r="C30" s="37" t="s">
        <v>106</v>
      </c>
    </row>
    <row r="31" spans="1:23" x14ac:dyDescent="0.25">
      <c r="A31" s="38">
        <v>51</v>
      </c>
      <c r="B31" s="40">
        <v>1</v>
      </c>
      <c r="C31" s="38">
        <v>7</v>
      </c>
      <c r="D31" s="40">
        <v>-0.71399999999999997</v>
      </c>
      <c r="E31" s="38">
        <v>18</v>
      </c>
      <c r="F31" s="40">
        <v>-0.71399999999999997</v>
      </c>
      <c r="G31" s="43">
        <v>21</v>
      </c>
      <c r="H31" s="44">
        <v>0.71399999999999997</v>
      </c>
      <c r="I31" s="38"/>
      <c r="J31" s="40"/>
      <c r="K31" s="38"/>
      <c r="L31" s="40"/>
      <c r="M31" s="38"/>
      <c r="N31" s="40"/>
      <c r="O31" s="38"/>
      <c r="P31" s="40"/>
    </row>
    <row r="32" spans="1:23" x14ac:dyDescent="0.25">
      <c r="A32" s="37" t="s">
        <v>65</v>
      </c>
      <c r="B32" s="38">
        <f>B30+1</f>
        <v>112</v>
      </c>
      <c r="C32" s="37" t="s">
        <v>107</v>
      </c>
      <c r="G32" s="42"/>
    </row>
    <row r="33" spans="1:16" x14ac:dyDescent="0.25">
      <c r="A33" s="38">
        <v>51</v>
      </c>
      <c r="B33" s="40">
        <v>1</v>
      </c>
      <c r="C33" s="38">
        <v>10</v>
      </c>
      <c r="D33" s="40">
        <v>0.71399999999999997</v>
      </c>
      <c r="E33" s="38">
        <v>19</v>
      </c>
      <c r="F33" s="40">
        <v>0.71399999999999997</v>
      </c>
      <c r="G33" s="43">
        <v>22</v>
      </c>
      <c r="H33" s="40">
        <v>0.71399999999999997</v>
      </c>
      <c r="I33" s="38"/>
      <c r="J33" s="40"/>
      <c r="K33" s="38"/>
      <c r="L33" s="40"/>
      <c r="M33" s="38"/>
      <c r="N33" s="40"/>
      <c r="O33" s="38"/>
      <c r="P33" s="40"/>
    </row>
    <row r="34" spans="1:16" x14ac:dyDescent="0.25">
      <c r="A34" s="37" t="s">
        <v>65</v>
      </c>
      <c r="B34" s="38">
        <f>B32+1</f>
        <v>113</v>
      </c>
      <c r="C34" s="37" t="s">
        <v>105</v>
      </c>
      <c r="G34" s="42"/>
    </row>
    <row r="35" spans="1:16" x14ac:dyDescent="0.25">
      <c r="A35" s="38">
        <v>51</v>
      </c>
      <c r="B35" s="40">
        <v>1</v>
      </c>
      <c r="C35" s="38">
        <v>10</v>
      </c>
      <c r="D35" s="40">
        <v>-0.71399999999999997</v>
      </c>
      <c r="E35" s="38">
        <v>19</v>
      </c>
      <c r="F35" s="40">
        <v>-0.71399999999999997</v>
      </c>
      <c r="G35" s="43">
        <v>23</v>
      </c>
      <c r="H35" s="44">
        <v>0.71399999999999997</v>
      </c>
      <c r="I35" s="38"/>
      <c r="J35" s="40"/>
      <c r="K35" s="38"/>
      <c r="L35" s="40"/>
      <c r="M35" s="38"/>
      <c r="N35" s="40"/>
      <c r="O35" s="38"/>
      <c r="P35" s="40"/>
    </row>
    <row r="36" spans="1:16" x14ac:dyDescent="0.25">
      <c r="A36" s="37" t="s">
        <v>65</v>
      </c>
      <c r="B36" s="38">
        <f>B34+1</f>
        <v>114</v>
      </c>
      <c r="C36" s="37" t="s">
        <v>108</v>
      </c>
    </row>
    <row r="37" spans="1:16" x14ac:dyDescent="0.25">
      <c r="A37" s="38">
        <v>51</v>
      </c>
      <c r="B37" s="40">
        <v>1</v>
      </c>
      <c r="C37" s="38">
        <v>7</v>
      </c>
      <c r="D37" s="40">
        <v>0.53600000000000003</v>
      </c>
      <c r="E37" s="38">
        <v>18</v>
      </c>
      <c r="F37" s="40">
        <v>0.53600000000000003</v>
      </c>
      <c r="G37" s="38">
        <v>20</v>
      </c>
      <c r="H37" s="40">
        <v>0.53600000000000003</v>
      </c>
      <c r="I37" s="38">
        <v>4</v>
      </c>
      <c r="J37" s="40">
        <v>0.75</v>
      </c>
      <c r="K37" s="38">
        <v>12</v>
      </c>
      <c r="L37" s="40">
        <v>0.75</v>
      </c>
      <c r="M37" s="38"/>
      <c r="N37" s="40"/>
      <c r="O37" s="38"/>
      <c r="P37" s="40"/>
    </row>
    <row r="38" spans="1:16" x14ac:dyDescent="0.25">
      <c r="A38" s="37" t="s">
        <v>65</v>
      </c>
      <c r="B38" s="38">
        <f>B36+1</f>
        <v>115</v>
      </c>
      <c r="C38" s="37" t="s">
        <v>109</v>
      </c>
    </row>
    <row r="39" spans="1:16" x14ac:dyDescent="0.25">
      <c r="A39" s="38">
        <v>51</v>
      </c>
      <c r="B39" s="40">
        <v>1</v>
      </c>
      <c r="C39" s="38">
        <v>7</v>
      </c>
      <c r="D39" s="40">
        <v>-0.53600000000000003</v>
      </c>
      <c r="E39" s="38">
        <v>18</v>
      </c>
      <c r="F39" s="40">
        <v>-0.53600000000000003</v>
      </c>
      <c r="G39" s="43">
        <v>21</v>
      </c>
      <c r="H39" s="44">
        <v>0.53600000000000003</v>
      </c>
      <c r="I39" s="38">
        <v>4</v>
      </c>
      <c r="J39" s="40">
        <v>0.75</v>
      </c>
      <c r="K39" s="38">
        <v>12</v>
      </c>
      <c r="L39" s="40">
        <v>0.75</v>
      </c>
      <c r="M39" s="38"/>
      <c r="N39" s="40"/>
      <c r="O39" s="38"/>
      <c r="P39" s="40"/>
    </row>
    <row r="40" spans="1:16" x14ac:dyDescent="0.25">
      <c r="A40" s="37" t="s">
        <v>65</v>
      </c>
      <c r="B40" s="38">
        <f>B38+1</f>
        <v>116</v>
      </c>
      <c r="C40" s="37" t="s">
        <v>110</v>
      </c>
      <c r="G40" s="42"/>
      <c r="H40" s="42"/>
    </row>
    <row r="41" spans="1:16" x14ac:dyDescent="0.25">
      <c r="A41" s="38">
        <v>51</v>
      </c>
      <c r="B41" s="40">
        <v>1</v>
      </c>
      <c r="C41" s="38">
        <v>10</v>
      </c>
      <c r="D41" s="40">
        <v>0.53600000000000003</v>
      </c>
      <c r="E41" s="38">
        <v>19</v>
      </c>
      <c r="F41" s="40">
        <v>0.53600000000000003</v>
      </c>
      <c r="G41" s="43">
        <v>22</v>
      </c>
      <c r="H41" s="44">
        <v>0.53600000000000003</v>
      </c>
      <c r="I41" s="38">
        <v>4</v>
      </c>
      <c r="J41" s="40">
        <v>0.75</v>
      </c>
      <c r="K41" s="38">
        <v>12</v>
      </c>
      <c r="L41" s="40">
        <v>0.75</v>
      </c>
      <c r="M41" s="38"/>
      <c r="N41" s="40"/>
      <c r="O41" s="38"/>
      <c r="P41" s="40"/>
    </row>
    <row r="42" spans="1:16" x14ac:dyDescent="0.25">
      <c r="A42" s="37" t="s">
        <v>65</v>
      </c>
      <c r="B42" s="38">
        <f>B40+1</f>
        <v>117</v>
      </c>
      <c r="C42" s="37" t="s">
        <v>108</v>
      </c>
      <c r="G42" s="42"/>
      <c r="H42" s="42"/>
    </row>
    <row r="43" spans="1:16" x14ac:dyDescent="0.25">
      <c r="A43" s="38">
        <v>51</v>
      </c>
      <c r="B43" s="40">
        <v>1</v>
      </c>
      <c r="C43" s="38">
        <v>10</v>
      </c>
      <c r="D43" s="40">
        <v>-0.53600000000000003</v>
      </c>
      <c r="E43" s="38">
        <v>19</v>
      </c>
      <c r="F43" s="40">
        <v>-0.53600000000000003</v>
      </c>
      <c r="G43" s="43">
        <v>23</v>
      </c>
      <c r="H43" s="44">
        <v>0.53600000000000003</v>
      </c>
      <c r="I43" s="38">
        <v>4</v>
      </c>
      <c r="J43" s="40">
        <v>0.75</v>
      </c>
      <c r="K43" s="38">
        <v>12</v>
      </c>
      <c r="L43" s="40">
        <v>0.75</v>
      </c>
      <c r="M43" s="38"/>
      <c r="N43" s="40"/>
      <c r="O43" s="38"/>
      <c r="P43" s="40"/>
    </row>
    <row r="44" spans="1:16" x14ac:dyDescent="0.25">
      <c r="A44" s="39" t="s">
        <v>111</v>
      </c>
      <c r="B44" s="40"/>
      <c r="C44" s="38"/>
      <c r="D44" s="40"/>
      <c r="E44" s="38"/>
      <c r="F44" s="40"/>
      <c r="G44" s="38"/>
      <c r="H44" s="40"/>
      <c r="I44" s="38"/>
      <c r="J44" s="40"/>
      <c r="K44" s="38"/>
      <c r="L44" s="40"/>
      <c r="M44" s="38"/>
      <c r="N44" s="40"/>
      <c r="O44" s="38"/>
      <c r="P44" s="40"/>
    </row>
    <row r="45" spans="1:16" x14ac:dyDescent="0.25">
      <c r="A45" s="37" t="s">
        <v>65</v>
      </c>
      <c r="B45" s="38">
        <f>B42+1</f>
        <v>118</v>
      </c>
      <c r="C45" s="37" t="s">
        <v>136</v>
      </c>
    </row>
    <row r="46" spans="1:16" x14ac:dyDescent="0.25">
      <c r="A46" s="38">
        <v>51</v>
      </c>
      <c r="B46" s="40">
        <v>1</v>
      </c>
      <c r="C46" s="43">
        <v>25</v>
      </c>
      <c r="D46" s="40">
        <v>1</v>
      </c>
      <c r="E46" s="38">
        <v>13</v>
      </c>
      <c r="F46" s="40">
        <v>1</v>
      </c>
      <c r="G46" s="38"/>
      <c r="H46" s="40"/>
      <c r="I46" s="38"/>
      <c r="J46" s="40"/>
      <c r="K46" s="38"/>
      <c r="L46" s="40"/>
      <c r="M46" s="38"/>
      <c r="N46" s="40"/>
      <c r="O46" s="38"/>
      <c r="P46" s="40"/>
    </row>
    <row r="47" spans="1:16" x14ac:dyDescent="0.25">
      <c r="A47" s="37" t="s">
        <v>65</v>
      </c>
      <c r="B47" s="38">
        <f>B45+1</f>
        <v>119</v>
      </c>
      <c r="C47" s="37" t="s">
        <v>137</v>
      </c>
    </row>
    <row r="48" spans="1:16" x14ac:dyDescent="0.25">
      <c r="A48" s="38">
        <v>51</v>
      </c>
      <c r="B48" s="40">
        <v>1</v>
      </c>
      <c r="C48" s="43">
        <v>25</v>
      </c>
      <c r="D48" s="40">
        <v>1</v>
      </c>
      <c r="E48" s="38">
        <v>14</v>
      </c>
      <c r="F48" s="40">
        <v>1</v>
      </c>
      <c r="G48" s="38"/>
      <c r="H48" s="40"/>
      <c r="I48" s="38"/>
      <c r="J48" s="40"/>
      <c r="K48" s="38"/>
      <c r="L48" s="40"/>
      <c r="M48" s="38"/>
      <c r="N48" s="40"/>
      <c r="O48" s="38"/>
      <c r="P48" s="40"/>
    </row>
    <row r="49" spans="1:16" x14ac:dyDescent="0.25">
      <c r="A49" s="37" t="s">
        <v>65</v>
      </c>
      <c r="B49" s="38">
        <f>B47+1</f>
        <v>120</v>
      </c>
      <c r="C49" s="37" t="s">
        <v>138</v>
      </c>
    </row>
    <row r="50" spans="1:16" x14ac:dyDescent="0.25">
      <c r="A50" s="38">
        <v>51</v>
      </c>
      <c r="B50" s="40">
        <v>1</v>
      </c>
      <c r="C50" s="43">
        <v>25</v>
      </c>
      <c r="D50" s="40">
        <v>1</v>
      </c>
      <c r="E50" s="38">
        <v>15</v>
      </c>
      <c r="F50" s="40">
        <v>1</v>
      </c>
      <c r="G50" s="38"/>
      <c r="H50" s="40"/>
      <c r="I50" s="38"/>
      <c r="J50" s="40"/>
      <c r="K50" s="38"/>
      <c r="L50" s="40"/>
      <c r="M50" s="38"/>
      <c r="N50" s="40"/>
      <c r="O50" s="38"/>
      <c r="P50" s="40"/>
    </row>
    <row r="51" spans="1:16" x14ac:dyDescent="0.25">
      <c r="A51" s="37" t="s">
        <v>65</v>
      </c>
      <c r="B51" s="38">
        <f>B49+1</f>
        <v>121</v>
      </c>
      <c r="C51" s="37" t="s">
        <v>139</v>
      </c>
    </row>
    <row r="52" spans="1:16" x14ac:dyDescent="0.25">
      <c r="A52" s="38">
        <v>51</v>
      </c>
      <c r="B52" s="40">
        <v>1</v>
      </c>
      <c r="C52" s="43">
        <v>25</v>
      </c>
      <c r="D52" s="40">
        <v>1</v>
      </c>
      <c r="E52" s="38">
        <v>16</v>
      </c>
      <c r="F52" s="40">
        <v>1</v>
      </c>
      <c r="G52" s="38"/>
      <c r="H52" s="40"/>
      <c r="I52" s="38"/>
      <c r="J52" s="40"/>
      <c r="K52" s="38"/>
      <c r="L52" s="40"/>
      <c r="M52" s="38"/>
      <c r="N52" s="40"/>
      <c r="O52" s="38"/>
      <c r="P52" s="40"/>
    </row>
    <row r="53" spans="1:16" x14ac:dyDescent="0.25">
      <c r="A53" s="42" t="s">
        <v>65</v>
      </c>
      <c r="B53" s="43">
        <f>B51+1</f>
        <v>122</v>
      </c>
      <c r="C53" s="42" t="s">
        <v>140</v>
      </c>
      <c r="D53" s="42"/>
      <c r="E53" s="42"/>
      <c r="F53" s="42"/>
      <c r="G53" s="42"/>
      <c r="H53" s="42"/>
    </row>
    <row r="54" spans="1:16" x14ac:dyDescent="0.25">
      <c r="A54" s="43">
        <v>51</v>
      </c>
      <c r="B54" s="44">
        <v>1</v>
      </c>
      <c r="C54" s="43">
        <v>25</v>
      </c>
      <c r="D54" s="44">
        <v>1</v>
      </c>
      <c r="E54" s="43">
        <v>17</v>
      </c>
      <c r="F54" s="44">
        <v>1</v>
      </c>
      <c r="G54" s="43"/>
      <c r="H54" s="44"/>
      <c r="I54" s="38"/>
      <c r="J54" s="40"/>
      <c r="K54" s="38"/>
      <c r="L54" s="40"/>
      <c r="M54" s="38"/>
      <c r="N54" s="40"/>
      <c r="O54" s="38"/>
      <c r="P54" s="40"/>
    </row>
    <row r="55" spans="1:16" x14ac:dyDescent="0.25">
      <c r="A55" s="37" t="s">
        <v>65</v>
      </c>
      <c r="B55" s="38">
        <f>B53+1</f>
        <v>123</v>
      </c>
      <c r="C55" s="37" t="s">
        <v>141</v>
      </c>
    </row>
    <row r="56" spans="1:16" x14ac:dyDescent="0.25">
      <c r="A56" s="38">
        <v>51</v>
      </c>
      <c r="B56" s="40">
        <v>1</v>
      </c>
      <c r="C56" s="43">
        <v>25</v>
      </c>
      <c r="D56" s="40">
        <v>1</v>
      </c>
      <c r="E56" s="38">
        <v>13</v>
      </c>
      <c r="F56" s="40">
        <v>1</v>
      </c>
      <c r="G56" s="38">
        <v>14</v>
      </c>
      <c r="H56" s="40">
        <v>1</v>
      </c>
      <c r="I56" s="38"/>
      <c r="J56" s="40"/>
      <c r="K56" s="38"/>
      <c r="L56" s="40"/>
      <c r="M56" s="38"/>
      <c r="N56" s="40"/>
    </row>
    <row r="57" spans="1:16" x14ac:dyDescent="0.25">
      <c r="A57" s="37" t="s">
        <v>65</v>
      </c>
      <c r="B57" s="38">
        <f>B55+1</f>
        <v>124</v>
      </c>
      <c r="C57" s="37" t="s">
        <v>142</v>
      </c>
    </row>
    <row r="58" spans="1:16" x14ac:dyDescent="0.25">
      <c r="A58" s="38">
        <v>51</v>
      </c>
      <c r="B58" s="40">
        <v>1</v>
      </c>
      <c r="C58" s="43">
        <v>25</v>
      </c>
      <c r="D58" s="40">
        <v>1</v>
      </c>
      <c r="E58" s="38">
        <v>14</v>
      </c>
      <c r="F58" s="40">
        <v>1</v>
      </c>
      <c r="G58" s="38">
        <v>15</v>
      </c>
      <c r="H58" s="40">
        <v>1</v>
      </c>
      <c r="I58" s="38"/>
      <c r="J58" s="40"/>
      <c r="K58" s="38"/>
      <c r="L58" s="40"/>
      <c r="M58" s="38"/>
      <c r="N58" s="40"/>
    </row>
    <row r="59" spans="1:16" x14ac:dyDescent="0.25">
      <c r="A59" s="37" t="s">
        <v>65</v>
      </c>
      <c r="B59" s="38">
        <f>B57+1</f>
        <v>125</v>
      </c>
      <c r="C59" s="37" t="s">
        <v>143</v>
      </c>
    </row>
    <row r="60" spans="1:16" x14ac:dyDescent="0.25">
      <c r="A60" s="38">
        <v>51</v>
      </c>
      <c r="B60" s="40">
        <v>1</v>
      </c>
      <c r="C60" s="43">
        <v>25</v>
      </c>
      <c r="D60" s="40">
        <v>1</v>
      </c>
      <c r="E60" s="38">
        <v>15</v>
      </c>
      <c r="F60" s="40">
        <v>1</v>
      </c>
      <c r="G60" s="38">
        <v>16</v>
      </c>
      <c r="H60" s="40">
        <v>1</v>
      </c>
      <c r="I60" s="38"/>
      <c r="J60" s="40"/>
      <c r="K60" s="38"/>
      <c r="L60" s="40"/>
      <c r="M60" s="38"/>
      <c r="N60" s="40"/>
    </row>
    <row r="61" spans="1:16" x14ac:dyDescent="0.25">
      <c r="A61" s="42" t="s">
        <v>65</v>
      </c>
      <c r="B61" s="43">
        <f>B59+1</f>
        <v>126</v>
      </c>
      <c r="C61" s="42" t="s">
        <v>146</v>
      </c>
      <c r="D61" s="42"/>
      <c r="E61" s="42"/>
      <c r="F61" s="42"/>
      <c r="G61" s="42"/>
      <c r="H61" s="42"/>
    </row>
    <row r="62" spans="1:16" x14ac:dyDescent="0.25">
      <c r="A62" s="43">
        <v>51</v>
      </c>
      <c r="B62" s="44">
        <v>1</v>
      </c>
      <c r="C62" s="43">
        <v>25</v>
      </c>
      <c r="D62" s="44">
        <v>1</v>
      </c>
      <c r="E62" s="43">
        <v>16</v>
      </c>
      <c r="F62" s="44">
        <v>1</v>
      </c>
      <c r="G62" s="43">
        <v>17</v>
      </c>
      <c r="H62" s="44">
        <v>1</v>
      </c>
      <c r="I62" s="38"/>
      <c r="J62" s="40"/>
      <c r="K62" s="38"/>
      <c r="L62" s="40"/>
      <c r="M62" s="38"/>
      <c r="N62" s="40"/>
    </row>
    <row r="63" spans="1:16" x14ac:dyDescent="0.25">
      <c r="A63" s="37" t="s">
        <v>65</v>
      </c>
      <c r="B63" s="38">
        <f>B61+1</f>
        <v>127</v>
      </c>
      <c r="C63" s="37" t="s">
        <v>144</v>
      </c>
    </row>
    <row r="64" spans="1:16" x14ac:dyDescent="0.25">
      <c r="A64" s="38">
        <v>51</v>
      </c>
      <c r="B64" s="40">
        <v>1</v>
      </c>
      <c r="C64" s="43">
        <v>25</v>
      </c>
      <c r="D64" s="40">
        <v>1</v>
      </c>
      <c r="E64" s="38">
        <v>13</v>
      </c>
      <c r="F64" s="40">
        <v>1</v>
      </c>
      <c r="G64" s="38">
        <v>15</v>
      </c>
      <c r="H64" s="40">
        <v>1</v>
      </c>
      <c r="I64" s="38"/>
      <c r="J64" s="40"/>
      <c r="K64" s="38"/>
      <c r="L64" s="40"/>
      <c r="M64" s="38"/>
      <c r="N64" s="40"/>
    </row>
    <row r="65" spans="1:23" x14ac:dyDescent="0.25">
      <c r="A65" s="37" t="s">
        <v>65</v>
      </c>
      <c r="B65" s="38">
        <f>B63+1</f>
        <v>128</v>
      </c>
      <c r="C65" s="37" t="s">
        <v>145</v>
      </c>
    </row>
    <row r="66" spans="1:23" x14ac:dyDescent="0.25">
      <c r="A66" s="38">
        <v>51</v>
      </c>
      <c r="B66" s="40">
        <v>1</v>
      </c>
      <c r="C66" s="43">
        <v>25</v>
      </c>
      <c r="D66" s="40">
        <v>1</v>
      </c>
      <c r="E66" s="38">
        <v>14</v>
      </c>
      <c r="F66" s="40">
        <v>1</v>
      </c>
      <c r="G66" s="38">
        <v>16</v>
      </c>
      <c r="H66" s="40">
        <v>1</v>
      </c>
      <c r="I66" s="38"/>
      <c r="J66" s="40"/>
      <c r="K66" s="38"/>
      <c r="L66" s="40"/>
      <c r="M66" s="38"/>
      <c r="N66" s="40"/>
    </row>
    <row r="67" spans="1:23" x14ac:dyDescent="0.25">
      <c r="A67" s="42" t="s">
        <v>65</v>
      </c>
      <c r="B67" s="43">
        <f>B65+1</f>
        <v>129</v>
      </c>
      <c r="C67" s="42" t="s">
        <v>147</v>
      </c>
      <c r="D67" s="42"/>
      <c r="E67" s="42"/>
      <c r="F67" s="42"/>
      <c r="G67" s="42"/>
      <c r="H67" s="42"/>
    </row>
    <row r="68" spans="1:23" x14ac:dyDescent="0.25">
      <c r="A68" s="43">
        <v>51</v>
      </c>
      <c r="B68" s="44">
        <v>1</v>
      </c>
      <c r="C68" s="43">
        <v>25</v>
      </c>
      <c r="D68" s="44">
        <v>1</v>
      </c>
      <c r="E68" s="43">
        <v>15</v>
      </c>
      <c r="F68" s="44">
        <v>1</v>
      </c>
      <c r="G68" s="43">
        <v>17</v>
      </c>
      <c r="H68" s="44">
        <v>1</v>
      </c>
      <c r="I68" s="38"/>
      <c r="J68" s="40"/>
      <c r="K68" s="38"/>
      <c r="L68" s="40"/>
      <c r="M68" s="38"/>
      <c r="N68" s="40"/>
    </row>
    <row r="69" spans="1:23" x14ac:dyDescent="0.25">
      <c r="A69" s="42" t="s">
        <v>65</v>
      </c>
      <c r="B69" s="43">
        <f>B67+1</f>
        <v>130</v>
      </c>
      <c r="C69" s="42" t="s">
        <v>161</v>
      </c>
      <c r="D69" s="42"/>
      <c r="E69" s="42"/>
      <c r="F69" s="42"/>
      <c r="G69" s="42"/>
      <c r="H69" s="42"/>
    </row>
    <row r="70" spans="1:23" x14ac:dyDescent="0.25">
      <c r="A70" s="43">
        <v>51</v>
      </c>
      <c r="B70" s="44">
        <v>1</v>
      </c>
      <c r="C70" s="43">
        <v>24</v>
      </c>
      <c r="D70" s="44">
        <v>1</v>
      </c>
      <c r="E70" s="43"/>
      <c r="F70" s="44"/>
      <c r="G70" s="43"/>
      <c r="H70" s="44"/>
      <c r="I70" s="38"/>
      <c r="J70" s="40"/>
      <c r="K70" s="38"/>
      <c r="L70" s="40"/>
      <c r="M70" s="38"/>
      <c r="N70" s="40"/>
    </row>
    <row r="71" spans="1:23" x14ac:dyDescent="0.25">
      <c r="A71" s="37" t="s">
        <v>92</v>
      </c>
    </row>
    <row r="72" spans="1:23" x14ac:dyDescent="0.25">
      <c r="A72" s="37" t="s">
        <v>91</v>
      </c>
    </row>
    <row r="73" spans="1:23" x14ac:dyDescent="0.25">
      <c r="A73" s="37" t="s">
        <v>92</v>
      </c>
    </row>
    <row r="74" spans="1:23" x14ac:dyDescent="0.25">
      <c r="A74" s="37" t="s">
        <v>65</v>
      </c>
      <c r="B74" s="38">
        <v>201</v>
      </c>
      <c r="C74" s="37" t="s">
        <v>112</v>
      </c>
      <c r="V74" s="38"/>
      <c r="W74" s="39"/>
    </row>
    <row r="75" spans="1:23" x14ac:dyDescent="0.25">
      <c r="A75" s="38">
        <v>51</v>
      </c>
      <c r="B75" s="40">
        <v>1.35</v>
      </c>
      <c r="C75" s="38">
        <v>4</v>
      </c>
      <c r="D75" s="40">
        <v>1.5</v>
      </c>
      <c r="E75" s="38">
        <v>12</v>
      </c>
      <c r="F75" s="40">
        <v>1.5</v>
      </c>
      <c r="G75" s="38"/>
      <c r="H75" s="40"/>
      <c r="I75" s="38"/>
      <c r="J75" s="40"/>
      <c r="K75" s="38"/>
      <c r="L75" s="40"/>
      <c r="M75" s="38"/>
      <c r="N75" s="40"/>
      <c r="V75" s="38"/>
      <c r="W75" s="39"/>
    </row>
    <row r="76" spans="1:23" x14ac:dyDescent="0.25">
      <c r="A76" s="37" t="s">
        <v>89</v>
      </c>
      <c r="B76" s="38"/>
      <c r="V76" s="38"/>
      <c r="W76" s="39"/>
    </row>
    <row r="77" spans="1:23" x14ac:dyDescent="0.25">
      <c r="A77" s="37" t="s">
        <v>65</v>
      </c>
      <c r="B77" s="38">
        <f>B74+1</f>
        <v>202</v>
      </c>
      <c r="C77" s="37" t="s">
        <v>113</v>
      </c>
      <c r="V77" s="38"/>
      <c r="W77" s="39"/>
    </row>
    <row r="78" spans="1:23" x14ac:dyDescent="0.25">
      <c r="A78" s="38">
        <v>51</v>
      </c>
      <c r="B78" s="40">
        <v>1.35</v>
      </c>
      <c r="C78" s="38">
        <v>5</v>
      </c>
      <c r="D78" s="40">
        <v>1.5</v>
      </c>
      <c r="E78" s="38"/>
      <c r="F78" s="40"/>
      <c r="G78" s="38"/>
      <c r="H78" s="40"/>
      <c r="I78" s="38"/>
      <c r="J78" s="40"/>
      <c r="K78" s="38"/>
      <c r="L78" s="40"/>
      <c r="M78" s="38"/>
      <c r="N78" s="40"/>
      <c r="O78" s="38"/>
      <c r="P78" s="40"/>
      <c r="V78" s="38"/>
      <c r="W78" s="39"/>
    </row>
    <row r="79" spans="1:23" x14ac:dyDescent="0.25">
      <c r="A79" s="37" t="s">
        <v>65</v>
      </c>
      <c r="B79" s="38">
        <f>B77+1</f>
        <v>203</v>
      </c>
      <c r="C79" s="37" t="s">
        <v>114</v>
      </c>
      <c r="V79" s="38"/>
      <c r="W79" s="39"/>
    </row>
    <row r="80" spans="1:23" x14ac:dyDescent="0.25">
      <c r="A80" s="38">
        <v>51</v>
      </c>
      <c r="B80" s="40">
        <v>1.35</v>
      </c>
      <c r="C80" s="38">
        <v>6</v>
      </c>
      <c r="D80" s="40">
        <v>1.5</v>
      </c>
      <c r="E80" s="38"/>
      <c r="F80" s="40"/>
      <c r="G80" s="38"/>
      <c r="H80" s="40"/>
      <c r="I80" s="38"/>
      <c r="J80" s="40"/>
      <c r="K80" s="38"/>
      <c r="L80" s="40"/>
      <c r="M80" s="38"/>
      <c r="N80" s="40"/>
      <c r="O80" s="38"/>
      <c r="P80" s="40"/>
      <c r="V80" s="38"/>
      <c r="W80" s="39"/>
    </row>
    <row r="81" spans="1:23" x14ac:dyDescent="0.25">
      <c r="A81" s="37" t="s">
        <v>65</v>
      </c>
      <c r="B81" s="38">
        <f>B79+1</f>
        <v>204</v>
      </c>
      <c r="C81" s="37" t="s">
        <v>115</v>
      </c>
      <c r="V81" s="38"/>
      <c r="W81" s="39"/>
    </row>
    <row r="82" spans="1:23" x14ac:dyDescent="0.25">
      <c r="A82" s="38">
        <v>51</v>
      </c>
      <c r="B82" s="40">
        <v>1.35</v>
      </c>
      <c r="C82" s="38">
        <v>8</v>
      </c>
      <c r="D82" s="40">
        <v>1.5</v>
      </c>
      <c r="E82" s="38"/>
      <c r="F82" s="40"/>
      <c r="G82" s="38"/>
      <c r="H82" s="40"/>
      <c r="I82" s="38"/>
      <c r="J82" s="40"/>
      <c r="K82" s="38"/>
      <c r="L82" s="40"/>
      <c r="M82" s="38"/>
      <c r="N82" s="40"/>
      <c r="O82" s="38"/>
      <c r="P82" s="40"/>
      <c r="V82" s="38"/>
      <c r="W82" s="39"/>
    </row>
    <row r="83" spans="1:23" x14ac:dyDescent="0.25">
      <c r="A83" s="37" t="s">
        <v>65</v>
      </c>
      <c r="B83" s="38">
        <f>B81+1</f>
        <v>205</v>
      </c>
      <c r="C83" s="37" t="s">
        <v>116</v>
      </c>
      <c r="V83" s="38"/>
      <c r="W83" s="39"/>
    </row>
    <row r="84" spans="1:23" x14ac:dyDescent="0.25">
      <c r="A84" s="38">
        <v>51</v>
      </c>
      <c r="B84" s="40">
        <v>1.35</v>
      </c>
      <c r="C84" s="38">
        <v>9</v>
      </c>
      <c r="D84" s="40">
        <v>1.5</v>
      </c>
      <c r="E84" s="38"/>
      <c r="F84" s="40"/>
      <c r="G84" s="38"/>
      <c r="H84" s="40"/>
      <c r="I84" s="38"/>
      <c r="J84" s="40"/>
      <c r="K84" s="38"/>
      <c r="L84" s="40"/>
      <c r="M84" s="38"/>
      <c r="N84" s="40"/>
      <c r="O84" s="38"/>
      <c r="P84" s="40"/>
      <c r="V84" s="38"/>
      <c r="W84" s="39"/>
    </row>
    <row r="85" spans="1:23" x14ac:dyDescent="0.25">
      <c r="A85" s="37" t="s">
        <v>65</v>
      </c>
      <c r="B85" s="38">
        <f>B83+1</f>
        <v>206</v>
      </c>
      <c r="C85" s="37" t="s">
        <v>117</v>
      </c>
      <c r="V85" s="38"/>
      <c r="W85" s="39"/>
    </row>
    <row r="86" spans="1:23" x14ac:dyDescent="0.25">
      <c r="A86" s="38">
        <v>51</v>
      </c>
      <c r="B86" s="40">
        <v>1</v>
      </c>
      <c r="C86" s="38">
        <v>5</v>
      </c>
      <c r="D86" s="40">
        <v>1.5</v>
      </c>
      <c r="E86" s="38"/>
      <c r="F86" s="40"/>
      <c r="G86" s="38"/>
      <c r="H86" s="40"/>
      <c r="I86" s="38"/>
      <c r="J86" s="40"/>
      <c r="K86" s="38"/>
      <c r="L86" s="40"/>
      <c r="M86" s="38"/>
      <c r="N86" s="40"/>
      <c r="O86" s="38"/>
      <c r="P86" s="40"/>
      <c r="V86" s="38"/>
      <c r="W86" s="39"/>
    </row>
    <row r="87" spans="1:23" x14ac:dyDescent="0.25">
      <c r="A87" s="37" t="s">
        <v>65</v>
      </c>
      <c r="B87" s="38">
        <f>B85+1</f>
        <v>207</v>
      </c>
      <c r="C87" s="37" t="s">
        <v>118</v>
      </c>
      <c r="V87" s="38"/>
      <c r="W87" s="39"/>
    </row>
    <row r="88" spans="1:23" x14ac:dyDescent="0.25">
      <c r="A88" s="38">
        <v>51</v>
      </c>
      <c r="B88" s="40">
        <v>1</v>
      </c>
      <c r="C88" s="38">
        <v>6</v>
      </c>
      <c r="D88" s="40">
        <v>1.5</v>
      </c>
      <c r="E88" s="38"/>
      <c r="F88" s="40"/>
      <c r="G88" s="38"/>
      <c r="H88" s="40"/>
      <c r="I88" s="38"/>
      <c r="J88" s="40"/>
      <c r="K88" s="38"/>
      <c r="L88" s="40"/>
      <c r="M88" s="38"/>
      <c r="N88" s="40"/>
      <c r="O88" s="38"/>
      <c r="P88" s="40"/>
      <c r="V88" s="38"/>
      <c r="W88" s="39"/>
    </row>
    <row r="89" spans="1:23" x14ac:dyDescent="0.25">
      <c r="A89" s="37" t="s">
        <v>65</v>
      </c>
      <c r="B89" s="38">
        <f>B87+1</f>
        <v>208</v>
      </c>
      <c r="C89" s="37" t="s">
        <v>119</v>
      </c>
      <c r="V89" s="38"/>
      <c r="W89" s="39"/>
    </row>
    <row r="90" spans="1:23" x14ac:dyDescent="0.25">
      <c r="A90" s="38">
        <v>51</v>
      </c>
      <c r="B90" s="40">
        <v>1</v>
      </c>
      <c r="C90" s="38">
        <v>8</v>
      </c>
      <c r="D90" s="40">
        <v>1.5</v>
      </c>
      <c r="E90" s="38"/>
      <c r="F90" s="40"/>
      <c r="G90" s="38"/>
      <c r="H90" s="40"/>
      <c r="I90" s="38"/>
      <c r="J90" s="40"/>
      <c r="K90" s="38"/>
      <c r="L90" s="40"/>
      <c r="M90" s="38"/>
      <c r="N90" s="40"/>
      <c r="O90" s="38"/>
      <c r="P90" s="40"/>
      <c r="V90" s="38"/>
      <c r="W90" s="39"/>
    </row>
    <row r="91" spans="1:23" x14ac:dyDescent="0.25">
      <c r="A91" s="37" t="s">
        <v>65</v>
      </c>
      <c r="B91" s="38">
        <f>B89+1</f>
        <v>209</v>
      </c>
      <c r="C91" s="37" t="s">
        <v>120</v>
      </c>
      <c r="V91" s="38"/>
      <c r="W91" s="39"/>
    </row>
    <row r="92" spans="1:23" x14ac:dyDescent="0.25">
      <c r="A92" s="38">
        <v>51</v>
      </c>
      <c r="B92" s="40">
        <v>1</v>
      </c>
      <c r="C92" s="38">
        <v>9</v>
      </c>
      <c r="D92" s="40">
        <v>1.5</v>
      </c>
      <c r="E92" s="38"/>
      <c r="F92" s="40"/>
      <c r="G92" s="38"/>
      <c r="H92" s="40"/>
      <c r="I92" s="38"/>
      <c r="J92" s="40"/>
      <c r="K92" s="38"/>
      <c r="L92" s="40"/>
      <c r="M92" s="38"/>
      <c r="N92" s="40"/>
      <c r="O92" s="38"/>
      <c r="P92" s="40"/>
      <c r="V92" s="38"/>
      <c r="W92" s="39"/>
    </row>
    <row r="93" spans="1:23" x14ac:dyDescent="0.25">
      <c r="A93" s="37" t="s">
        <v>65</v>
      </c>
      <c r="B93" s="38">
        <f>B91+1</f>
        <v>210</v>
      </c>
      <c r="C93" s="37" t="s">
        <v>121</v>
      </c>
      <c r="V93" s="38"/>
      <c r="W93" s="39"/>
    </row>
    <row r="94" spans="1:23" x14ac:dyDescent="0.25">
      <c r="A94" s="38">
        <v>51</v>
      </c>
      <c r="B94" s="40">
        <v>1.35</v>
      </c>
      <c r="C94" s="38">
        <v>5</v>
      </c>
      <c r="D94" s="40">
        <v>1.5</v>
      </c>
      <c r="E94" s="38">
        <v>4</v>
      </c>
      <c r="F94" s="40">
        <v>1.5</v>
      </c>
      <c r="G94" s="38">
        <v>12</v>
      </c>
      <c r="H94" s="40">
        <v>1.5</v>
      </c>
      <c r="I94" s="38"/>
      <c r="J94" s="40"/>
      <c r="K94" s="38"/>
      <c r="L94" s="40"/>
      <c r="M94" s="38"/>
      <c r="N94" s="40"/>
      <c r="O94" s="38"/>
      <c r="P94" s="40"/>
    </row>
    <row r="95" spans="1:23" x14ac:dyDescent="0.25">
      <c r="A95" s="37" t="s">
        <v>65</v>
      </c>
      <c r="B95" s="38">
        <f>B93+1</f>
        <v>211</v>
      </c>
      <c r="C95" s="37" t="s">
        <v>122</v>
      </c>
    </row>
    <row r="96" spans="1:23" x14ac:dyDescent="0.25">
      <c r="A96" s="38">
        <v>51</v>
      </c>
      <c r="B96" s="40">
        <v>1.35</v>
      </c>
      <c r="C96" s="38">
        <v>6</v>
      </c>
      <c r="D96" s="40">
        <v>1.5</v>
      </c>
      <c r="E96" s="38">
        <v>4</v>
      </c>
      <c r="F96" s="40">
        <v>1.5</v>
      </c>
      <c r="G96" s="38">
        <v>12</v>
      </c>
      <c r="H96" s="40">
        <v>1.5</v>
      </c>
      <c r="I96" s="38"/>
      <c r="J96" s="40"/>
      <c r="K96" s="38"/>
      <c r="L96" s="40"/>
      <c r="M96" s="38"/>
      <c r="N96" s="40"/>
      <c r="O96" s="38"/>
      <c r="P96" s="40"/>
    </row>
    <row r="97" spans="1:16" x14ac:dyDescent="0.25">
      <c r="A97" s="37" t="s">
        <v>65</v>
      </c>
      <c r="B97" s="38">
        <f>B95+1</f>
        <v>212</v>
      </c>
      <c r="C97" s="37" t="s">
        <v>123</v>
      </c>
    </row>
    <row r="98" spans="1:16" x14ac:dyDescent="0.25">
      <c r="A98" s="38">
        <v>51</v>
      </c>
      <c r="B98" s="40">
        <v>1.35</v>
      </c>
      <c r="C98" s="38">
        <v>8</v>
      </c>
      <c r="D98" s="40">
        <v>1.5</v>
      </c>
      <c r="E98" s="38">
        <v>4</v>
      </c>
      <c r="F98" s="40">
        <v>1.5</v>
      </c>
      <c r="G98" s="38">
        <v>12</v>
      </c>
      <c r="H98" s="40">
        <v>1.5</v>
      </c>
      <c r="I98" s="38"/>
      <c r="J98" s="40"/>
      <c r="K98" s="38"/>
      <c r="L98" s="40"/>
      <c r="M98" s="38"/>
      <c r="N98" s="40"/>
      <c r="O98" s="38"/>
      <c r="P98" s="40"/>
    </row>
    <row r="99" spans="1:16" x14ac:dyDescent="0.25">
      <c r="A99" s="37" t="s">
        <v>65</v>
      </c>
      <c r="B99" s="38">
        <f>B97+1</f>
        <v>213</v>
      </c>
      <c r="C99" s="37" t="s">
        <v>124</v>
      </c>
    </row>
    <row r="100" spans="1:16" x14ac:dyDescent="0.25">
      <c r="A100" s="38">
        <v>51</v>
      </c>
      <c r="B100" s="40">
        <v>1.35</v>
      </c>
      <c r="C100" s="38">
        <v>9</v>
      </c>
      <c r="D100" s="40">
        <v>1.5</v>
      </c>
      <c r="E100" s="38">
        <v>4</v>
      </c>
      <c r="F100" s="40">
        <v>1.5</v>
      </c>
      <c r="G100" s="38">
        <v>12</v>
      </c>
      <c r="H100" s="40">
        <v>1.5</v>
      </c>
      <c r="I100" s="38"/>
      <c r="J100" s="40"/>
      <c r="K100" s="38"/>
      <c r="L100" s="40"/>
      <c r="M100" s="38"/>
      <c r="N100" s="40"/>
      <c r="O100" s="38"/>
      <c r="P100" s="40"/>
    </row>
    <row r="101" spans="1:16" x14ac:dyDescent="0.25">
      <c r="A101" s="37" t="s">
        <v>90</v>
      </c>
      <c r="B101" s="38"/>
    </row>
    <row r="102" spans="1:16" x14ac:dyDescent="0.25">
      <c r="A102" s="37" t="s">
        <v>65</v>
      </c>
      <c r="B102" s="38">
        <f>B99+1</f>
        <v>214</v>
      </c>
      <c r="C102" s="37" t="s">
        <v>125</v>
      </c>
    </row>
    <row r="103" spans="1:16" x14ac:dyDescent="0.25">
      <c r="A103" s="38">
        <v>51</v>
      </c>
      <c r="B103" s="40">
        <v>1.35</v>
      </c>
      <c r="C103" s="38">
        <v>7</v>
      </c>
      <c r="D103" s="40">
        <v>1</v>
      </c>
      <c r="E103" s="38">
        <v>18</v>
      </c>
      <c r="F103" s="40">
        <v>1</v>
      </c>
      <c r="G103" s="38">
        <v>20</v>
      </c>
      <c r="H103" s="40">
        <v>1</v>
      </c>
      <c r="I103" s="38"/>
      <c r="J103" s="40"/>
      <c r="K103" s="38"/>
      <c r="L103" s="40"/>
      <c r="M103" s="38"/>
      <c r="N103" s="40"/>
      <c r="O103" s="38"/>
      <c r="P103" s="40"/>
    </row>
    <row r="104" spans="1:16" x14ac:dyDescent="0.25">
      <c r="A104" s="37" t="s">
        <v>65</v>
      </c>
      <c r="B104" s="38">
        <f>B102+1</f>
        <v>215</v>
      </c>
      <c r="C104" s="37" t="s">
        <v>126</v>
      </c>
    </row>
    <row r="105" spans="1:16" x14ac:dyDescent="0.25">
      <c r="A105" s="38">
        <v>51</v>
      </c>
      <c r="B105" s="40">
        <v>1.35</v>
      </c>
      <c r="C105" s="38">
        <v>7</v>
      </c>
      <c r="D105" s="40">
        <v>-1</v>
      </c>
      <c r="E105" s="38">
        <v>18</v>
      </c>
      <c r="F105" s="40">
        <v>-1</v>
      </c>
      <c r="G105" s="43">
        <v>21</v>
      </c>
      <c r="H105" s="40">
        <v>1</v>
      </c>
      <c r="I105" s="38"/>
      <c r="J105" s="40"/>
      <c r="K105" s="38"/>
      <c r="L105" s="40"/>
      <c r="M105" s="38"/>
      <c r="N105" s="40"/>
      <c r="O105" s="38"/>
      <c r="P105" s="40"/>
    </row>
    <row r="106" spans="1:16" x14ac:dyDescent="0.25">
      <c r="A106" s="37" t="s">
        <v>65</v>
      </c>
      <c r="B106" s="38">
        <f>B104+1</f>
        <v>216</v>
      </c>
      <c r="C106" s="37" t="s">
        <v>127</v>
      </c>
    </row>
    <row r="107" spans="1:16" x14ac:dyDescent="0.25">
      <c r="A107" s="38">
        <v>51</v>
      </c>
      <c r="B107" s="40">
        <v>1.35</v>
      </c>
      <c r="C107" s="38">
        <v>10</v>
      </c>
      <c r="D107" s="40">
        <v>1</v>
      </c>
      <c r="E107" s="38">
        <v>19</v>
      </c>
      <c r="F107" s="40">
        <v>1</v>
      </c>
      <c r="G107" s="43">
        <v>22</v>
      </c>
      <c r="H107" s="40">
        <v>1</v>
      </c>
      <c r="I107" s="38"/>
      <c r="J107" s="40"/>
      <c r="K107" s="38"/>
      <c r="L107" s="40"/>
      <c r="M107" s="38"/>
      <c r="N107" s="40"/>
      <c r="O107" s="38"/>
      <c r="P107" s="40"/>
    </row>
    <row r="108" spans="1:16" x14ac:dyDescent="0.25">
      <c r="A108" s="37" t="s">
        <v>65</v>
      </c>
      <c r="B108" s="38">
        <f>B106+1</f>
        <v>217</v>
      </c>
      <c r="C108" s="37" t="s">
        <v>125</v>
      </c>
    </row>
    <row r="109" spans="1:16" x14ac:dyDescent="0.25">
      <c r="A109" s="38">
        <v>51</v>
      </c>
      <c r="B109" s="40">
        <v>1.35</v>
      </c>
      <c r="C109" s="38">
        <v>10</v>
      </c>
      <c r="D109" s="40">
        <v>-1</v>
      </c>
      <c r="E109" s="38">
        <v>19</v>
      </c>
      <c r="F109" s="40">
        <v>-1</v>
      </c>
      <c r="G109" s="43">
        <v>23</v>
      </c>
      <c r="H109" s="40">
        <v>1</v>
      </c>
      <c r="I109" s="38"/>
      <c r="J109" s="40"/>
      <c r="K109" s="38"/>
      <c r="L109" s="40"/>
      <c r="M109" s="38"/>
      <c r="N109" s="40"/>
      <c r="O109" s="38"/>
      <c r="P109" s="40"/>
    </row>
    <row r="110" spans="1:16" x14ac:dyDescent="0.25">
      <c r="A110" s="37" t="s">
        <v>65</v>
      </c>
      <c r="B110" s="38">
        <f>B108+1</f>
        <v>218</v>
      </c>
      <c r="C110" s="37" t="s">
        <v>128</v>
      </c>
    </row>
    <row r="111" spans="1:16" x14ac:dyDescent="0.25">
      <c r="A111" s="38">
        <v>51</v>
      </c>
      <c r="B111" s="40">
        <v>1</v>
      </c>
      <c r="C111" s="38">
        <v>7</v>
      </c>
      <c r="D111" s="40">
        <v>1</v>
      </c>
      <c r="E111" s="38">
        <v>18</v>
      </c>
      <c r="F111" s="40">
        <v>1</v>
      </c>
      <c r="G111" s="38">
        <v>20</v>
      </c>
      <c r="H111" s="40">
        <v>1</v>
      </c>
      <c r="I111" s="38"/>
      <c r="J111" s="40"/>
      <c r="K111" s="38"/>
      <c r="L111" s="40"/>
      <c r="M111" s="38"/>
      <c r="N111" s="40"/>
      <c r="O111" s="38"/>
      <c r="P111" s="40"/>
    </row>
    <row r="112" spans="1:16" x14ac:dyDescent="0.25">
      <c r="A112" s="37" t="s">
        <v>65</v>
      </c>
      <c r="B112" s="38">
        <f>B110+1</f>
        <v>219</v>
      </c>
      <c r="C112" s="37" t="s">
        <v>129</v>
      </c>
    </row>
    <row r="113" spans="1:16" x14ac:dyDescent="0.25">
      <c r="A113" s="38">
        <v>51</v>
      </c>
      <c r="B113" s="40">
        <v>1</v>
      </c>
      <c r="C113" s="38">
        <v>7</v>
      </c>
      <c r="D113" s="40">
        <v>-1</v>
      </c>
      <c r="E113" s="38">
        <v>18</v>
      </c>
      <c r="F113" s="40">
        <v>-1</v>
      </c>
      <c r="G113" s="43">
        <v>21</v>
      </c>
      <c r="H113" s="44">
        <v>1</v>
      </c>
      <c r="I113" s="38"/>
      <c r="J113" s="40"/>
      <c r="K113" s="38"/>
      <c r="L113" s="40"/>
      <c r="M113" s="38"/>
      <c r="N113" s="40"/>
      <c r="O113" s="38"/>
      <c r="P113" s="40"/>
    </row>
    <row r="114" spans="1:16" x14ac:dyDescent="0.25">
      <c r="A114" s="37" t="s">
        <v>65</v>
      </c>
      <c r="B114" s="38">
        <f>B112+1</f>
        <v>220</v>
      </c>
      <c r="C114" s="37" t="s">
        <v>130</v>
      </c>
      <c r="G114" s="42"/>
      <c r="H114" s="42"/>
    </row>
    <row r="115" spans="1:16" x14ac:dyDescent="0.25">
      <c r="A115" s="38">
        <v>51</v>
      </c>
      <c r="B115" s="40">
        <v>1</v>
      </c>
      <c r="C115" s="38">
        <v>10</v>
      </c>
      <c r="D115" s="40">
        <v>1</v>
      </c>
      <c r="E115" s="38">
        <v>19</v>
      </c>
      <c r="F115" s="40">
        <v>1</v>
      </c>
      <c r="G115" s="43">
        <v>22</v>
      </c>
      <c r="H115" s="44">
        <v>1</v>
      </c>
      <c r="I115" s="38"/>
      <c r="J115" s="40"/>
      <c r="K115" s="38"/>
      <c r="L115" s="40"/>
      <c r="M115" s="38"/>
      <c r="N115" s="40"/>
      <c r="O115" s="38"/>
      <c r="P115" s="40"/>
    </row>
    <row r="116" spans="1:16" x14ac:dyDescent="0.25">
      <c r="A116" s="37" t="s">
        <v>65</v>
      </c>
      <c r="B116" s="38">
        <f>B114+1</f>
        <v>221</v>
      </c>
      <c r="C116" s="37" t="s">
        <v>128</v>
      </c>
      <c r="G116" s="42"/>
      <c r="H116" s="42"/>
    </row>
    <row r="117" spans="1:16" x14ac:dyDescent="0.25">
      <c r="A117" s="38">
        <v>51</v>
      </c>
      <c r="B117" s="40">
        <v>1</v>
      </c>
      <c r="C117" s="38">
        <v>10</v>
      </c>
      <c r="D117" s="40">
        <v>-1</v>
      </c>
      <c r="E117" s="38">
        <v>19</v>
      </c>
      <c r="F117" s="40">
        <v>-1</v>
      </c>
      <c r="G117" s="43">
        <v>23</v>
      </c>
      <c r="H117" s="44">
        <v>1</v>
      </c>
      <c r="I117" s="38"/>
      <c r="J117" s="40"/>
      <c r="K117" s="38"/>
      <c r="L117" s="40"/>
      <c r="M117" s="45"/>
      <c r="N117" s="40"/>
      <c r="O117" s="38"/>
      <c r="P117" s="40"/>
    </row>
    <row r="118" spans="1:16" x14ac:dyDescent="0.25">
      <c r="A118" s="37" t="s">
        <v>65</v>
      </c>
      <c r="B118" s="38">
        <f>B116+1</f>
        <v>222</v>
      </c>
      <c r="C118" s="37" t="s">
        <v>131</v>
      </c>
    </row>
    <row r="119" spans="1:16" x14ac:dyDescent="0.25">
      <c r="A119" s="38">
        <v>51</v>
      </c>
      <c r="B119" s="40">
        <v>1.35</v>
      </c>
      <c r="C119" s="38">
        <v>7</v>
      </c>
      <c r="D119" s="40">
        <v>1</v>
      </c>
      <c r="E119" s="38">
        <v>18</v>
      </c>
      <c r="F119" s="40">
        <v>1</v>
      </c>
      <c r="G119" s="38">
        <v>20</v>
      </c>
      <c r="H119" s="40">
        <v>1</v>
      </c>
      <c r="I119" s="38">
        <v>4</v>
      </c>
      <c r="J119" s="40">
        <v>1.5</v>
      </c>
      <c r="K119" s="38">
        <v>12</v>
      </c>
      <c r="L119" s="40">
        <v>1.5</v>
      </c>
      <c r="M119" s="38"/>
      <c r="N119" s="40"/>
      <c r="O119" s="38"/>
      <c r="P119" s="40"/>
    </row>
    <row r="120" spans="1:16" x14ac:dyDescent="0.25">
      <c r="A120" s="37" t="s">
        <v>65</v>
      </c>
      <c r="B120" s="38">
        <f>B118+1</f>
        <v>223</v>
      </c>
      <c r="C120" s="37" t="s">
        <v>109</v>
      </c>
    </row>
    <row r="121" spans="1:16" x14ac:dyDescent="0.25">
      <c r="A121" s="38">
        <v>51</v>
      </c>
      <c r="B121" s="40">
        <v>1.35</v>
      </c>
      <c r="C121" s="38">
        <v>7</v>
      </c>
      <c r="D121" s="40">
        <v>-1</v>
      </c>
      <c r="E121" s="38">
        <v>18</v>
      </c>
      <c r="F121" s="40">
        <v>-1</v>
      </c>
      <c r="G121" s="43">
        <v>21</v>
      </c>
      <c r="H121" s="44">
        <v>1</v>
      </c>
      <c r="I121" s="38">
        <v>4</v>
      </c>
      <c r="J121" s="40">
        <v>1.5</v>
      </c>
      <c r="K121" s="38">
        <v>12</v>
      </c>
      <c r="L121" s="40">
        <v>1.5</v>
      </c>
      <c r="M121" s="38"/>
      <c r="N121" s="40"/>
      <c r="O121" s="38"/>
      <c r="P121" s="40"/>
    </row>
    <row r="122" spans="1:16" x14ac:dyDescent="0.25">
      <c r="A122" s="37" t="s">
        <v>65</v>
      </c>
      <c r="B122" s="38">
        <f>B120+1</f>
        <v>224</v>
      </c>
      <c r="C122" s="37" t="s">
        <v>110</v>
      </c>
      <c r="G122" s="42"/>
      <c r="H122" s="42"/>
    </row>
    <row r="123" spans="1:16" x14ac:dyDescent="0.25">
      <c r="A123" s="38">
        <v>51</v>
      </c>
      <c r="B123" s="40">
        <v>1.35</v>
      </c>
      <c r="C123" s="38">
        <v>10</v>
      </c>
      <c r="D123" s="40">
        <v>1</v>
      </c>
      <c r="E123" s="38">
        <v>19</v>
      </c>
      <c r="F123" s="40">
        <v>1</v>
      </c>
      <c r="G123" s="43">
        <v>22</v>
      </c>
      <c r="H123" s="44">
        <v>1</v>
      </c>
      <c r="I123" s="38">
        <v>4</v>
      </c>
      <c r="J123" s="40">
        <v>1.5</v>
      </c>
      <c r="K123" s="38">
        <v>12</v>
      </c>
      <c r="L123" s="40">
        <v>1.5</v>
      </c>
      <c r="M123" s="38"/>
      <c r="N123" s="40"/>
      <c r="O123" s="38"/>
      <c r="P123" s="40"/>
    </row>
    <row r="124" spans="1:16" x14ac:dyDescent="0.25">
      <c r="A124" s="37" t="s">
        <v>65</v>
      </c>
      <c r="B124" s="38">
        <f>B122+1</f>
        <v>225</v>
      </c>
      <c r="C124" s="37" t="s">
        <v>148</v>
      </c>
      <c r="G124" s="42"/>
      <c r="H124" s="42"/>
    </row>
    <row r="125" spans="1:16" x14ac:dyDescent="0.25">
      <c r="A125" s="38">
        <v>51</v>
      </c>
      <c r="B125" s="40">
        <v>1.35</v>
      </c>
      <c r="C125" s="38">
        <v>10</v>
      </c>
      <c r="D125" s="40">
        <v>-1</v>
      </c>
      <c r="E125" s="38">
        <v>19</v>
      </c>
      <c r="F125" s="40">
        <v>-1</v>
      </c>
      <c r="G125" s="43">
        <v>23</v>
      </c>
      <c r="H125" s="44">
        <v>1</v>
      </c>
      <c r="I125" s="38">
        <v>4</v>
      </c>
      <c r="J125" s="40">
        <v>1.5</v>
      </c>
      <c r="K125" s="38">
        <v>12</v>
      </c>
      <c r="L125" s="40">
        <v>1.5</v>
      </c>
      <c r="M125" s="45"/>
      <c r="N125" s="40"/>
      <c r="O125" s="38"/>
      <c r="P125" s="40"/>
    </row>
    <row r="126" spans="1:16" x14ac:dyDescent="0.25">
      <c r="A126" s="39" t="s">
        <v>111</v>
      </c>
      <c r="B126" s="40"/>
      <c r="C126" s="38"/>
      <c r="D126" s="40"/>
      <c r="E126" s="38"/>
      <c r="F126" s="40"/>
      <c r="G126" s="38"/>
      <c r="H126" s="40"/>
      <c r="I126" s="38"/>
      <c r="J126" s="40"/>
      <c r="K126" s="38"/>
      <c r="L126" s="40"/>
      <c r="M126" s="38"/>
      <c r="N126" s="40"/>
      <c r="O126" s="38"/>
      <c r="P126" s="40"/>
    </row>
    <row r="127" spans="1:16" x14ac:dyDescent="0.25">
      <c r="A127" s="37" t="s">
        <v>65</v>
      </c>
      <c r="B127" s="38">
        <f>B124+1</f>
        <v>226</v>
      </c>
      <c r="C127" s="37" t="s">
        <v>149</v>
      </c>
    </row>
    <row r="128" spans="1:16" x14ac:dyDescent="0.25">
      <c r="A128" s="38">
        <v>51</v>
      </c>
      <c r="B128" s="40">
        <v>1.35</v>
      </c>
      <c r="C128" s="43">
        <v>25</v>
      </c>
      <c r="D128" s="40">
        <v>1.35</v>
      </c>
      <c r="E128" s="38">
        <v>13</v>
      </c>
      <c r="F128" s="40">
        <v>1.35</v>
      </c>
      <c r="G128" s="38"/>
      <c r="H128" s="40"/>
      <c r="I128" s="38"/>
      <c r="J128" s="40"/>
      <c r="K128" s="38"/>
      <c r="L128" s="40"/>
      <c r="M128" s="38"/>
      <c r="N128" s="40"/>
      <c r="O128" s="38"/>
      <c r="P128" s="40"/>
    </row>
    <row r="129" spans="1:16" x14ac:dyDescent="0.25">
      <c r="A129" s="37" t="s">
        <v>65</v>
      </c>
      <c r="B129" s="38">
        <f>B127+1</f>
        <v>227</v>
      </c>
      <c r="C129" s="37" t="s">
        <v>150</v>
      </c>
    </row>
    <row r="130" spans="1:16" x14ac:dyDescent="0.25">
      <c r="A130" s="38">
        <v>51</v>
      </c>
      <c r="B130" s="40">
        <v>1.35</v>
      </c>
      <c r="C130" s="43">
        <v>25</v>
      </c>
      <c r="D130" s="40">
        <v>1.35</v>
      </c>
      <c r="E130" s="38">
        <v>14</v>
      </c>
      <c r="F130" s="40">
        <v>1.35</v>
      </c>
      <c r="G130" s="38"/>
      <c r="H130" s="40"/>
      <c r="I130" s="38"/>
      <c r="J130" s="40"/>
      <c r="K130" s="38"/>
      <c r="L130" s="40"/>
      <c r="M130" s="38"/>
      <c r="N130" s="40"/>
      <c r="O130" s="38"/>
      <c r="P130" s="40"/>
    </row>
    <row r="131" spans="1:16" x14ac:dyDescent="0.25">
      <c r="A131" s="37" t="s">
        <v>65</v>
      </c>
      <c r="B131" s="38">
        <f>B129+1</f>
        <v>228</v>
      </c>
      <c r="C131" s="37" t="s">
        <v>151</v>
      </c>
    </row>
    <row r="132" spans="1:16" x14ac:dyDescent="0.25">
      <c r="A132" s="38">
        <v>51</v>
      </c>
      <c r="B132" s="40">
        <v>1.35</v>
      </c>
      <c r="C132" s="43">
        <v>25</v>
      </c>
      <c r="D132" s="40">
        <v>1.35</v>
      </c>
      <c r="E132" s="38">
        <v>15</v>
      </c>
      <c r="F132" s="40">
        <v>1.35</v>
      </c>
      <c r="G132" s="38"/>
      <c r="H132" s="40"/>
      <c r="I132" s="38"/>
      <c r="J132" s="40"/>
      <c r="K132" s="38"/>
      <c r="L132" s="40"/>
      <c r="M132" s="38"/>
      <c r="N132" s="40"/>
      <c r="O132" s="38"/>
      <c r="P132" s="40"/>
    </row>
    <row r="133" spans="1:16" x14ac:dyDescent="0.25">
      <c r="A133" s="37" t="s">
        <v>65</v>
      </c>
      <c r="B133" s="38">
        <f>B131+1</f>
        <v>229</v>
      </c>
      <c r="C133" s="37" t="s">
        <v>152</v>
      </c>
    </row>
    <row r="134" spans="1:16" x14ac:dyDescent="0.25">
      <c r="A134" s="38">
        <v>51</v>
      </c>
      <c r="B134" s="40">
        <v>1.35</v>
      </c>
      <c r="C134" s="43">
        <v>25</v>
      </c>
      <c r="D134" s="40">
        <v>1.35</v>
      </c>
      <c r="E134" s="38">
        <v>16</v>
      </c>
      <c r="F134" s="40">
        <v>1.35</v>
      </c>
      <c r="G134" s="38"/>
      <c r="H134" s="40"/>
      <c r="I134" s="38"/>
      <c r="J134" s="40"/>
      <c r="K134" s="38"/>
      <c r="L134" s="40"/>
      <c r="M134" s="38"/>
      <c r="N134" s="40"/>
      <c r="O134" s="38"/>
      <c r="P134" s="40"/>
    </row>
    <row r="135" spans="1:16" x14ac:dyDescent="0.25">
      <c r="A135" s="42" t="s">
        <v>65</v>
      </c>
      <c r="B135" s="43">
        <f>B133+1</f>
        <v>230</v>
      </c>
      <c r="C135" s="42" t="s">
        <v>158</v>
      </c>
      <c r="D135" s="42"/>
      <c r="E135" s="42"/>
      <c r="F135" s="42"/>
      <c r="G135" s="42"/>
    </row>
    <row r="136" spans="1:16" x14ac:dyDescent="0.25">
      <c r="A136" s="43">
        <v>51</v>
      </c>
      <c r="B136" s="44">
        <v>1.35</v>
      </c>
      <c r="C136" s="43">
        <v>25</v>
      </c>
      <c r="D136" s="44">
        <v>1.35</v>
      </c>
      <c r="E136" s="43">
        <v>17</v>
      </c>
      <c r="F136" s="44">
        <v>1.35</v>
      </c>
      <c r="G136" s="43"/>
      <c r="H136" s="40"/>
      <c r="I136" s="38"/>
      <c r="J136" s="40"/>
      <c r="K136" s="38"/>
      <c r="L136" s="40"/>
      <c r="M136" s="38"/>
      <c r="N136" s="40"/>
      <c r="O136" s="38"/>
      <c r="P136" s="40"/>
    </row>
    <row r="137" spans="1:16" x14ac:dyDescent="0.25">
      <c r="A137" s="37" t="s">
        <v>65</v>
      </c>
      <c r="B137" s="38">
        <f>B135+1</f>
        <v>231</v>
      </c>
      <c r="C137" s="37" t="s">
        <v>153</v>
      </c>
    </row>
    <row r="138" spans="1:16" x14ac:dyDescent="0.25">
      <c r="A138" s="38">
        <v>51</v>
      </c>
      <c r="B138" s="40">
        <v>1.35</v>
      </c>
      <c r="C138" s="43">
        <v>25</v>
      </c>
      <c r="D138" s="40">
        <v>1.35</v>
      </c>
      <c r="E138" s="38">
        <v>13</v>
      </c>
      <c r="F138" s="40">
        <v>1.35</v>
      </c>
      <c r="G138" s="38">
        <v>14</v>
      </c>
      <c r="H138" s="40">
        <v>1.35</v>
      </c>
      <c r="I138" s="38"/>
      <c r="J138" s="40"/>
      <c r="K138" s="38"/>
      <c r="L138" s="40"/>
      <c r="M138" s="38"/>
      <c r="N138" s="40"/>
    </row>
    <row r="139" spans="1:16" x14ac:dyDescent="0.25">
      <c r="A139" s="37" t="s">
        <v>65</v>
      </c>
      <c r="B139" s="38">
        <f>B137+1</f>
        <v>232</v>
      </c>
      <c r="C139" s="37" t="s">
        <v>154</v>
      </c>
    </row>
    <row r="140" spans="1:16" x14ac:dyDescent="0.25">
      <c r="A140" s="38">
        <v>51</v>
      </c>
      <c r="B140" s="40">
        <v>1.35</v>
      </c>
      <c r="C140" s="43">
        <v>25</v>
      </c>
      <c r="D140" s="40">
        <v>1.35</v>
      </c>
      <c r="E140" s="38">
        <v>14</v>
      </c>
      <c r="F140" s="40">
        <v>1.35</v>
      </c>
      <c r="G140" s="38">
        <v>15</v>
      </c>
      <c r="H140" s="40">
        <v>1.35</v>
      </c>
      <c r="I140" s="38"/>
      <c r="J140" s="40"/>
      <c r="K140" s="38"/>
      <c r="L140" s="40"/>
      <c r="M140" s="38"/>
      <c r="N140" s="40"/>
    </row>
    <row r="141" spans="1:16" x14ac:dyDescent="0.25">
      <c r="A141" s="37" t="s">
        <v>65</v>
      </c>
      <c r="B141" s="38">
        <f>B139+1</f>
        <v>233</v>
      </c>
      <c r="C141" s="37" t="s">
        <v>155</v>
      </c>
    </row>
    <row r="142" spans="1:16" x14ac:dyDescent="0.25">
      <c r="A142" s="38">
        <v>51</v>
      </c>
      <c r="B142" s="40">
        <v>1.35</v>
      </c>
      <c r="C142" s="43">
        <v>25</v>
      </c>
      <c r="D142" s="40">
        <v>1.35</v>
      </c>
      <c r="E142" s="38">
        <v>15</v>
      </c>
      <c r="F142" s="40">
        <v>1.35</v>
      </c>
      <c r="G142" s="38">
        <v>16</v>
      </c>
      <c r="H142" s="40">
        <v>1.35</v>
      </c>
      <c r="I142" s="38"/>
      <c r="J142" s="40"/>
      <c r="K142" s="38"/>
      <c r="L142" s="40"/>
      <c r="M142" s="38"/>
      <c r="N142" s="40"/>
    </row>
    <row r="143" spans="1:16" s="42" customFormat="1" x14ac:dyDescent="0.25">
      <c r="A143" s="42" t="s">
        <v>65</v>
      </c>
      <c r="B143" s="43">
        <f>B141+1</f>
        <v>234</v>
      </c>
      <c r="C143" s="42" t="s">
        <v>159</v>
      </c>
    </row>
    <row r="144" spans="1:16" s="42" customFormat="1" x14ac:dyDescent="0.25">
      <c r="A144" s="43">
        <v>51</v>
      </c>
      <c r="B144" s="44">
        <v>1.35</v>
      </c>
      <c r="C144" s="43">
        <v>25</v>
      </c>
      <c r="D144" s="44">
        <v>1.35</v>
      </c>
      <c r="E144" s="43">
        <v>16</v>
      </c>
      <c r="F144" s="44">
        <v>1.35</v>
      </c>
      <c r="G144" s="43">
        <v>17</v>
      </c>
      <c r="H144" s="44">
        <v>1.35</v>
      </c>
      <c r="I144" s="43"/>
      <c r="J144" s="44"/>
      <c r="K144" s="43"/>
      <c r="L144" s="44"/>
      <c r="M144" s="43"/>
      <c r="N144" s="44"/>
    </row>
    <row r="145" spans="1:20" x14ac:dyDescent="0.25">
      <c r="A145" s="37" t="s">
        <v>65</v>
      </c>
      <c r="B145" s="38">
        <f>B143+1</f>
        <v>235</v>
      </c>
      <c r="C145" s="37" t="s">
        <v>156</v>
      </c>
    </row>
    <row r="146" spans="1:20" x14ac:dyDescent="0.25">
      <c r="A146" s="38">
        <v>51</v>
      </c>
      <c r="B146" s="40">
        <v>1.35</v>
      </c>
      <c r="C146" s="43">
        <v>25</v>
      </c>
      <c r="D146" s="40">
        <v>1.35</v>
      </c>
      <c r="E146" s="38">
        <v>13</v>
      </c>
      <c r="F146" s="40">
        <v>1.35</v>
      </c>
      <c r="G146" s="38">
        <v>15</v>
      </c>
      <c r="H146" s="40">
        <v>1.35</v>
      </c>
      <c r="I146" s="38"/>
      <c r="J146" s="40"/>
      <c r="K146" s="38"/>
      <c r="L146" s="40"/>
      <c r="M146" s="38"/>
      <c r="N146" s="40"/>
    </row>
    <row r="147" spans="1:20" x14ac:dyDescent="0.25">
      <c r="A147" s="37" t="s">
        <v>65</v>
      </c>
      <c r="B147" s="38">
        <f>B145+1</f>
        <v>236</v>
      </c>
      <c r="C147" s="37" t="s">
        <v>157</v>
      </c>
    </row>
    <row r="148" spans="1:20" x14ac:dyDescent="0.25">
      <c r="A148" s="38">
        <v>51</v>
      </c>
      <c r="B148" s="40">
        <v>1.35</v>
      </c>
      <c r="C148" s="43">
        <v>25</v>
      </c>
      <c r="D148" s="40">
        <v>1.35</v>
      </c>
      <c r="E148" s="38">
        <v>14</v>
      </c>
      <c r="F148" s="40">
        <v>1.35</v>
      </c>
      <c r="G148" s="38">
        <v>16</v>
      </c>
      <c r="H148" s="40">
        <v>1.35</v>
      </c>
      <c r="I148" s="38"/>
      <c r="J148" s="40"/>
      <c r="K148" s="38"/>
      <c r="L148" s="40"/>
      <c r="M148" s="38"/>
      <c r="N148" s="40"/>
    </row>
    <row r="149" spans="1:20" s="42" customFormat="1" x14ac:dyDescent="0.25">
      <c r="A149" s="42" t="s">
        <v>65</v>
      </c>
      <c r="B149" s="43">
        <f>B147+1</f>
        <v>237</v>
      </c>
      <c r="C149" s="42" t="s">
        <v>160</v>
      </c>
    </row>
    <row r="150" spans="1:20" s="42" customFormat="1" x14ac:dyDescent="0.25">
      <c r="A150" s="43">
        <v>51</v>
      </c>
      <c r="B150" s="44">
        <v>1.35</v>
      </c>
      <c r="C150" s="43">
        <v>25</v>
      </c>
      <c r="D150" s="44">
        <v>1.35</v>
      </c>
      <c r="E150" s="43">
        <v>15</v>
      </c>
      <c r="F150" s="44">
        <v>1.35</v>
      </c>
      <c r="G150" s="43">
        <v>17</v>
      </c>
      <c r="H150" s="44">
        <v>1.35</v>
      </c>
      <c r="I150" s="43"/>
      <c r="J150" s="44"/>
      <c r="K150" s="43"/>
      <c r="L150" s="44"/>
      <c r="M150" s="43"/>
      <c r="N150" s="44"/>
    </row>
    <row r="151" spans="1:20" s="42" customFormat="1" x14ac:dyDescent="0.25">
      <c r="A151" s="42" t="s">
        <v>65</v>
      </c>
      <c r="B151" s="43">
        <f>B149+1</f>
        <v>238</v>
      </c>
      <c r="C151" s="42" t="s">
        <v>162</v>
      </c>
    </row>
    <row r="152" spans="1:20" s="42" customFormat="1" x14ac:dyDescent="0.25">
      <c r="A152" s="43">
        <v>51</v>
      </c>
      <c r="B152" s="44">
        <v>1.35</v>
      </c>
      <c r="C152" s="43">
        <v>24</v>
      </c>
      <c r="D152" s="44">
        <v>1.35</v>
      </c>
      <c r="E152" s="43"/>
      <c r="F152" s="44"/>
      <c r="G152" s="43"/>
      <c r="H152" s="44"/>
      <c r="I152" s="43"/>
      <c r="J152" s="44"/>
      <c r="K152" s="43"/>
      <c r="L152" s="44"/>
      <c r="M152" s="43"/>
      <c r="N152" s="44"/>
    </row>
    <row r="153" spans="1:20" x14ac:dyDescent="0.25">
      <c r="A153" s="38"/>
      <c r="B153" s="40"/>
      <c r="C153" s="38"/>
      <c r="D153" s="40"/>
      <c r="E153" s="38"/>
      <c r="F153" s="40"/>
      <c r="G153" s="38"/>
      <c r="I153" s="38"/>
      <c r="J153" s="40"/>
      <c r="K153" s="38"/>
      <c r="L153" s="40"/>
      <c r="M153" s="38"/>
      <c r="N153" s="40"/>
    </row>
    <row r="154" spans="1:20" x14ac:dyDescent="0.25">
      <c r="A154" s="38"/>
      <c r="B154" s="40"/>
      <c r="C154" s="38"/>
      <c r="D154" s="40"/>
      <c r="E154" s="38"/>
      <c r="F154" s="40"/>
      <c r="G154" s="38"/>
      <c r="H154" s="40"/>
      <c r="I154" s="38"/>
      <c r="J154" s="40"/>
      <c r="K154" s="38"/>
      <c r="L154" s="40"/>
      <c r="M154" s="38"/>
      <c r="N154" s="40"/>
    </row>
    <row r="155" spans="1:20" x14ac:dyDescent="0.25">
      <c r="A155" s="38"/>
      <c r="B155" s="40"/>
      <c r="C155" s="38"/>
      <c r="D155" s="40"/>
      <c r="E155" s="38"/>
      <c r="F155" s="40"/>
      <c r="G155" s="38"/>
      <c r="I155" s="38"/>
      <c r="J155" s="40"/>
      <c r="K155" s="38"/>
      <c r="L155" s="40"/>
      <c r="M155" s="38"/>
      <c r="N155" s="40"/>
    </row>
    <row r="156" spans="1:20" x14ac:dyDescent="0.25">
      <c r="B156" s="38"/>
      <c r="H156" s="40"/>
    </row>
    <row r="157" spans="1:20" x14ac:dyDescent="0.25">
      <c r="A157" s="38"/>
      <c r="B157" s="40"/>
      <c r="C157" s="38"/>
      <c r="D157" s="40"/>
      <c r="E157" s="38"/>
      <c r="F157" s="40"/>
      <c r="G157" s="38"/>
      <c r="I157" s="38"/>
      <c r="J157" s="40"/>
      <c r="K157" s="38"/>
      <c r="L157" s="40"/>
      <c r="M157" s="38"/>
      <c r="N157" s="40"/>
      <c r="S157" s="38"/>
      <c r="T157" s="39"/>
    </row>
    <row r="158" spans="1:20" x14ac:dyDescent="0.25">
      <c r="B158" s="38"/>
      <c r="H158" s="40"/>
    </row>
    <row r="159" spans="1:20" x14ac:dyDescent="0.25">
      <c r="A159" s="38"/>
      <c r="B159" s="40"/>
      <c r="C159" s="38"/>
      <c r="D159" s="40"/>
      <c r="E159" s="38"/>
      <c r="F159" s="40"/>
      <c r="G159" s="38"/>
      <c r="H159" s="40"/>
      <c r="I159" s="38"/>
      <c r="J159" s="40"/>
      <c r="K159" s="38"/>
      <c r="L159" s="40"/>
      <c r="M159" s="38"/>
      <c r="N159" s="40"/>
      <c r="S159" s="38"/>
      <c r="T159" s="39"/>
    </row>
    <row r="160" spans="1:20" x14ac:dyDescent="0.25">
      <c r="B160" s="38"/>
    </row>
    <row r="161" spans="1:20" x14ac:dyDescent="0.25">
      <c r="A161" s="38"/>
      <c r="B161" s="40"/>
      <c r="C161" s="38"/>
      <c r="D161" s="40"/>
      <c r="E161" s="38"/>
      <c r="F161" s="40"/>
      <c r="G161" s="38"/>
      <c r="H161" s="40"/>
      <c r="I161" s="38"/>
      <c r="J161" s="40"/>
      <c r="K161" s="38"/>
      <c r="L161" s="40"/>
      <c r="M161" s="38"/>
      <c r="N161" s="40"/>
      <c r="S161" s="38"/>
      <c r="T161" s="39"/>
    </row>
    <row r="162" spans="1:20" x14ac:dyDescent="0.25">
      <c r="B162" s="38"/>
    </row>
    <row r="163" spans="1:20" x14ac:dyDescent="0.25">
      <c r="A163" s="38"/>
      <c r="B163" s="40"/>
      <c r="C163" s="38"/>
      <c r="D163" s="40"/>
      <c r="E163" s="38"/>
      <c r="F163" s="40"/>
      <c r="G163" s="38"/>
      <c r="H163" s="40"/>
      <c r="I163" s="38"/>
      <c r="J163" s="40"/>
      <c r="K163" s="38"/>
      <c r="L163" s="40"/>
      <c r="M163" s="38"/>
      <c r="N163" s="40"/>
      <c r="S163" s="38"/>
      <c r="T163" s="39"/>
    </row>
    <row r="164" spans="1:20" x14ac:dyDescent="0.25">
      <c r="B164" s="38"/>
    </row>
    <row r="165" spans="1:20" x14ac:dyDescent="0.25">
      <c r="A165" s="38"/>
      <c r="B165" s="40"/>
      <c r="C165" s="38"/>
      <c r="D165" s="40"/>
      <c r="E165" s="38"/>
      <c r="F165" s="40"/>
      <c r="G165" s="38"/>
      <c r="H165" s="40"/>
      <c r="I165" s="38"/>
      <c r="J165" s="40"/>
      <c r="K165" s="38"/>
      <c r="L165" s="40"/>
      <c r="M165" s="38"/>
      <c r="N165" s="40"/>
      <c r="S165" s="38"/>
      <c r="T165" s="39"/>
    </row>
    <row r="166" spans="1:20" x14ac:dyDescent="0.25">
      <c r="B166" s="38"/>
    </row>
    <row r="167" spans="1:20" x14ac:dyDescent="0.25">
      <c r="B167" s="38"/>
    </row>
    <row r="168" spans="1:20" x14ac:dyDescent="0.25">
      <c r="A168" s="38"/>
      <c r="B168" s="40"/>
      <c r="C168" s="38"/>
      <c r="D168" s="40"/>
      <c r="E168" s="38"/>
      <c r="F168" s="40"/>
      <c r="G168" s="38"/>
      <c r="H168" s="40"/>
      <c r="I168" s="38"/>
      <c r="J168" s="40"/>
      <c r="K168" s="38"/>
      <c r="L168" s="40"/>
      <c r="M168" s="38"/>
      <c r="N168" s="40"/>
      <c r="S168" s="38"/>
      <c r="T168" s="39"/>
    </row>
    <row r="169" spans="1:20" x14ac:dyDescent="0.25">
      <c r="B169" s="38"/>
    </row>
    <row r="170" spans="1:20" x14ac:dyDescent="0.25">
      <c r="A170" s="38"/>
      <c r="B170" s="40"/>
      <c r="C170" s="38"/>
      <c r="D170" s="40"/>
      <c r="E170" s="38"/>
      <c r="F170" s="40"/>
      <c r="G170" s="38"/>
      <c r="H170" s="40"/>
      <c r="I170" s="38"/>
      <c r="J170" s="40"/>
      <c r="K170" s="38"/>
      <c r="L170" s="40"/>
      <c r="M170" s="38"/>
      <c r="N170" s="40"/>
      <c r="S170" s="38"/>
      <c r="T170" s="39"/>
    </row>
    <row r="171" spans="1:20" x14ac:dyDescent="0.25">
      <c r="B171" s="38"/>
    </row>
    <row r="172" spans="1:20" x14ac:dyDescent="0.25">
      <c r="A172" s="38"/>
      <c r="B172" s="40"/>
      <c r="C172" s="38"/>
      <c r="D172" s="40"/>
      <c r="E172" s="38"/>
      <c r="F172" s="40"/>
      <c r="G172" s="38"/>
      <c r="H172" s="40"/>
      <c r="I172" s="38"/>
      <c r="J172" s="40"/>
      <c r="K172" s="38"/>
      <c r="L172" s="40"/>
      <c r="M172" s="38"/>
      <c r="N172" s="40"/>
      <c r="S172" s="38"/>
      <c r="T172" s="39"/>
    </row>
    <row r="173" spans="1:20" x14ac:dyDescent="0.25">
      <c r="B173" s="38"/>
    </row>
    <row r="174" spans="1:20" x14ac:dyDescent="0.25">
      <c r="A174" s="38"/>
      <c r="B174" s="40"/>
      <c r="C174" s="38"/>
      <c r="D174" s="40"/>
      <c r="E174" s="38"/>
      <c r="F174" s="40"/>
      <c r="G174" s="38"/>
      <c r="H174" s="40"/>
      <c r="I174" s="38"/>
      <c r="J174" s="40"/>
      <c r="K174" s="38"/>
      <c r="L174" s="40"/>
      <c r="M174" s="38"/>
      <c r="N174" s="40"/>
      <c r="S174" s="38"/>
      <c r="T174" s="39"/>
    </row>
    <row r="175" spans="1:20" x14ac:dyDescent="0.25">
      <c r="B175" s="38"/>
    </row>
    <row r="176" spans="1:20" x14ac:dyDescent="0.25">
      <c r="A176" s="38"/>
      <c r="B176" s="40"/>
      <c r="C176" s="38"/>
      <c r="D176" s="40"/>
      <c r="E176" s="38"/>
      <c r="F176" s="40"/>
      <c r="G176" s="38"/>
      <c r="H176" s="40"/>
      <c r="I176" s="38"/>
      <c r="J176" s="40"/>
      <c r="K176" s="38"/>
      <c r="L176" s="40"/>
      <c r="M176" s="38"/>
      <c r="N176" s="40"/>
      <c r="S176" s="38"/>
      <c r="T176" s="39"/>
    </row>
    <row r="177" spans="1:20" x14ac:dyDescent="0.25">
      <c r="B177" s="38"/>
    </row>
    <row r="178" spans="1:20" x14ac:dyDescent="0.25">
      <c r="A178" s="38"/>
      <c r="B178" s="40"/>
      <c r="C178" s="38"/>
      <c r="D178" s="40"/>
      <c r="E178" s="38"/>
      <c r="F178" s="40"/>
      <c r="G178" s="38"/>
      <c r="H178" s="40"/>
      <c r="I178" s="38"/>
      <c r="J178" s="40"/>
      <c r="K178" s="38"/>
      <c r="L178" s="40"/>
      <c r="M178" s="38"/>
      <c r="N178" s="40"/>
      <c r="S178" s="38"/>
      <c r="T178" s="39"/>
    </row>
    <row r="179" spans="1:20" x14ac:dyDescent="0.25">
      <c r="B179" s="38"/>
    </row>
    <row r="180" spans="1:20" x14ac:dyDescent="0.25">
      <c r="A180" s="38"/>
      <c r="B180" s="40"/>
      <c r="C180" s="38"/>
      <c r="D180" s="40"/>
      <c r="E180" s="38"/>
      <c r="F180" s="40"/>
      <c r="G180" s="38"/>
      <c r="H180" s="40"/>
      <c r="I180" s="38"/>
      <c r="J180" s="40"/>
      <c r="K180" s="38"/>
      <c r="L180" s="40"/>
      <c r="M180" s="38"/>
      <c r="N180" s="40"/>
      <c r="S180" s="38"/>
      <c r="T180" s="39"/>
    </row>
    <row r="181" spans="1:20" x14ac:dyDescent="0.25">
      <c r="B181" s="38"/>
    </row>
    <row r="182" spans="1:20" x14ac:dyDescent="0.25">
      <c r="A182" s="38"/>
      <c r="B182" s="40"/>
      <c r="C182" s="38"/>
      <c r="D182" s="40"/>
      <c r="E182" s="38"/>
      <c r="F182" s="40"/>
      <c r="G182" s="38"/>
      <c r="H182" s="40"/>
      <c r="I182" s="38"/>
      <c r="J182" s="40"/>
      <c r="K182" s="38"/>
      <c r="L182" s="40"/>
      <c r="M182" s="38"/>
      <c r="N182" s="40"/>
      <c r="S182" s="38"/>
      <c r="T182" s="39"/>
    </row>
    <row r="183" spans="1:20" x14ac:dyDescent="0.25">
      <c r="B183" s="38"/>
    </row>
    <row r="184" spans="1:20" x14ac:dyDescent="0.25">
      <c r="A184" s="38"/>
      <c r="B184" s="40"/>
      <c r="C184" s="38"/>
      <c r="D184" s="40"/>
      <c r="E184" s="38"/>
      <c r="F184" s="40"/>
      <c r="G184" s="38"/>
      <c r="H184" s="40"/>
      <c r="I184" s="38"/>
      <c r="J184" s="40"/>
      <c r="K184" s="38"/>
      <c r="L184" s="40"/>
      <c r="M184" s="38"/>
      <c r="N184" s="40"/>
      <c r="S184" s="38"/>
      <c r="T184" s="39"/>
    </row>
    <row r="185" spans="1:20" x14ac:dyDescent="0.25">
      <c r="B185" s="38"/>
    </row>
    <row r="186" spans="1:20" x14ac:dyDescent="0.25">
      <c r="A186" s="38"/>
      <c r="B186" s="40"/>
      <c r="C186" s="38"/>
      <c r="D186" s="40"/>
      <c r="E186" s="38"/>
      <c r="F186" s="40"/>
      <c r="G186" s="38"/>
      <c r="H186" s="40"/>
      <c r="I186" s="38"/>
      <c r="J186" s="40"/>
      <c r="K186" s="38"/>
      <c r="L186" s="40"/>
      <c r="M186" s="38"/>
      <c r="N186" s="40"/>
      <c r="S186" s="38"/>
      <c r="T186" s="39"/>
    </row>
    <row r="187" spans="1:20" x14ac:dyDescent="0.25">
      <c r="B187" s="38"/>
    </row>
    <row r="188" spans="1:20" x14ac:dyDescent="0.25">
      <c r="A188" s="38"/>
      <c r="B188" s="40"/>
      <c r="C188" s="38"/>
      <c r="D188" s="40"/>
      <c r="E188" s="38"/>
      <c r="F188" s="40"/>
      <c r="G188" s="38"/>
      <c r="H188" s="40"/>
      <c r="I188" s="38"/>
      <c r="J188" s="40"/>
      <c r="K188" s="38"/>
      <c r="L188" s="40"/>
      <c r="M188" s="38"/>
      <c r="N188" s="40"/>
      <c r="S188" s="38"/>
      <c r="T188" s="39"/>
    </row>
    <row r="189" spans="1:20" x14ac:dyDescent="0.25">
      <c r="B189" s="38"/>
    </row>
    <row r="190" spans="1:20" x14ac:dyDescent="0.25">
      <c r="A190" s="38"/>
      <c r="B190" s="40"/>
      <c r="C190" s="38"/>
      <c r="D190" s="40"/>
      <c r="E190" s="38"/>
      <c r="F190" s="40"/>
      <c r="G190" s="38"/>
      <c r="H190" s="40"/>
      <c r="I190" s="38"/>
      <c r="J190" s="40"/>
      <c r="K190" s="38"/>
      <c r="L190" s="40"/>
      <c r="M190" s="38"/>
      <c r="N190" s="40"/>
      <c r="S190" s="38"/>
      <c r="T190" s="39"/>
    </row>
    <row r="191" spans="1:20" x14ac:dyDescent="0.25">
      <c r="B191" s="38"/>
    </row>
    <row r="192" spans="1:20" x14ac:dyDescent="0.25">
      <c r="A192" s="38"/>
      <c r="B192" s="40"/>
      <c r="C192" s="38"/>
      <c r="D192" s="40"/>
      <c r="E192" s="38"/>
      <c r="F192" s="40"/>
      <c r="G192" s="38"/>
      <c r="H192" s="40"/>
      <c r="I192" s="38"/>
      <c r="J192" s="40"/>
      <c r="K192" s="38"/>
      <c r="L192" s="40"/>
      <c r="M192" s="38"/>
      <c r="N192" s="40"/>
      <c r="S192" s="38"/>
      <c r="T192" s="39"/>
    </row>
    <row r="193" spans="1:20" x14ac:dyDescent="0.25">
      <c r="B193" s="38"/>
    </row>
    <row r="194" spans="1:20" x14ac:dyDescent="0.25">
      <c r="A194" s="38"/>
      <c r="B194" s="40"/>
      <c r="C194" s="38"/>
      <c r="D194" s="40"/>
      <c r="E194" s="38"/>
      <c r="F194" s="40"/>
      <c r="G194" s="38"/>
      <c r="H194" s="40"/>
      <c r="I194" s="38"/>
      <c r="J194" s="40"/>
      <c r="K194" s="38"/>
      <c r="L194" s="40"/>
      <c r="M194" s="38"/>
      <c r="N194" s="40"/>
      <c r="S194" s="38"/>
      <c r="T194" s="39"/>
    </row>
    <row r="195" spans="1:20" x14ac:dyDescent="0.25">
      <c r="B195" s="38"/>
    </row>
    <row r="196" spans="1:20" x14ac:dyDescent="0.25">
      <c r="A196" s="38"/>
      <c r="B196" s="40"/>
      <c r="C196" s="38"/>
      <c r="D196" s="40"/>
      <c r="E196" s="38"/>
      <c r="F196" s="40"/>
      <c r="G196" s="38"/>
      <c r="H196" s="40"/>
      <c r="I196" s="38"/>
      <c r="J196" s="40"/>
      <c r="K196" s="38"/>
      <c r="L196" s="40"/>
      <c r="M196" s="38"/>
      <c r="N196" s="40"/>
      <c r="S196" s="38"/>
      <c r="T196" s="39"/>
    </row>
    <row r="197" spans="1:20" x14ac:dyDescent="0.25">
      <c r="B197" s="38"/>
    </row>
    <row r="198" spans="1:20" x14ac:dyDescent="0.25">
      <c r="A198" s="38"/>
      <c r="B198" s="40"/>
      <c r="C198" s="38"/>
      <c r="D198" s="40"/>
      <c r="E198" s="38"/>
      <c r="F198" s="40"/>
      <c r="G198" s="38"/>
      <c r="H198" s="40"/>
      <c r="I198" s="38"/>
      <c r="J198" s="40"/>
      <c r="K198" s="38"/>
      <c r="L198" s="40"/>
      <c r="M198" s="38"/>
      <c r="N198" s="40"/>
      <c r="S198" s="38"/>
      <c r="T198" s="39"/>
    </row>
    <row r="199" spans="1:20" x14ac:dyDescent="0.25">
      <c r="B199" s="38"/>
    </row>
    <row r="200" spans="1:20" x14ac:dyDescent="0.25">
      <c r="A200" s="38"/>
      <c r="B200" s="40"/>
      <c r="C200" s="38"/>
      <c r="D200" s="40"/>
      <c r="E200" s="38"/>
      <c r="F200" s="40"/>
      <c r="G200" s="38"/>
      <c r="H200" s="40"/>
      <c r="I200" s="38"/>
      <c r="J200" s="40"/>
      <c r="K200" s="38"/>
      <c r="L200" s="40"/>
      <c r="M200" s="38"/>
      <c r="N200" s="40"/>
      <c r="S200" s="38"/>
      <c r="T200" s="39"/>
    </row>
    <row r="201" spans="1:20" x14ac:dyDescent="0.25">
      <c r="B201" s="38"/>
    </row>
    <row r="202" spans="1:20" x14ac:dyDescent="0.25">
      <c r="A202" s="38"/>
      <c r="B202" s="40"/>
      <c r="C202" s="38"/>
      <c r="D202" s="40"/>
      <c r="E202" s="38"/>
      <c r="F202" s="40"/>
      <c r="G202" s="38"/>
      <c r="H202" s="40"/>
      <c r="I202" s="38"/>
      <c r="J202" s="40"/>
      <c r="K202" s="38"/>
      <c r="L202" s="40"/>
      <c r="M202" s="38"/>
      <c r="N202" s="40"/>
      <c r="S202" s="38"/>
      <c r="T202" s="39"/>
    </row>
    <row r="203" spans="1:20" x14ac:dyDescent="0.25">
      <c r="B203" s="38"/>
    </row>
    <row r="204" spans="1:20" x14ac:dyDescent="0.25">
      <c r="A204" s="38"/>
      <c r="B204" s="40"/>
      <c r="C204" s="38"/>
      <c r="D204" s="40"/>
      <c r="E204" s="38"/>
      <c r="F204" s="40"/>
      <c r="G204" s="38"/>
      <c r="H204" s="40"/>
      <c r="I204" s="38"/>
      <c r="J204" s="40"/>
      <c r="K204" s="38"/>
      <c r="L204" s="40"/>
      <c r="M204" s="38"/>
      <c r="N204" s="40"/>
      <c r="S204" s="38"/>
      <c r="T204" s="39"/>
    </row>
    <row r="205" spans="1:20" x14ac:dyDescent="0.25">
      <c r="B205" s="38"/>
    </row>
    <row r="206" spans="1:20" x14ac:dyDescent="0.25">
      <c r="A206" s="38"/>
      <c r="B206" s="40"/>
      <c r="C206" s="38"/>
      <c r="D206" s="40"/>
      <c r="E206" s="38"/>
      <c r="F206" s="40"/>
      <c r="G206" s="38"/>
      <c r="H206" s="40"/>
      <c r="I206" s="38"/>
      <c r="J206" s="40"/>
      <c r="K206" s="38"/>
      <c r="L206" s="40"/>
      <c r="M206" s="38"/>
      <c r="N206" s="40"/>
      <c r="S206" s="38"/>
      <c r="T206" s="39"/>
    </row>
    <row r="207" spans="1:20" x14ac:dyDescent="0.25">
      <c r="B207" s="38"/>
    </row>
    <row r="208" spans="1:20" x14ac:dyDescent="0.25">
      <c r="A208" s="38"/>
      <c r="B208" s="40"/>
      <c r="C208" s="38"/>
      <c r="D208" s="40"/>
      <c r="E208" s="38"/>
      <c r="F208" s="40"/>
      <c r="G208" s="38"/>
      <c r="H208" s="40"/>
      <c r="I208" s="38"/>
      <c r="J208" s="40"/>
      <c r="K208" s="38"/>
      <c r="L208" s="40"/>
      <c r="M208" s="38"/>
      <c r="N208" s="40"/>
      <c r="O208" s="38"/>
      <c r="P208" s="40"/>
      <c r="S208" s="38"/>
      <c r="T208" s="39"/>
    </row>
    <row r="209" spans="1:20" x14ac:dyDescent="0.25">
      <c r="B209" s="38"/>
    </row>
    <row r="210" spans="1:20" x14ac:dyDescent="0.25">
      <c r="A210" s="38"/>
      <c r="B210" s="40"/>
      <c r="C210" s="38"/>
      <c r="D210" s="40"/>
      <c r="E210" s="38"/>
      <c r="F210" s="40"/>
      <c r="G210" s="38"/>
      <c r="H210" s="40"/>
      <c r="I210" s="38"/>
      <c r="J210" s="40"/>
      <c r="K210" s="38"/>
      <c r="L210" s="40"/>
      <c r="M210" s="38"/>
      <c r="N210" s="40"/>
      <c r="O210" s="38"/>
      <c r="P210" s="40"/>
      <c r="S210" s="38"/>
      <c r="T210" s="39"/>
    </row>
    <row r="211" spans="1:20" x14ac:dyDescent="0.25">
      <c r="B211" s="38"/>
    </row>
    <row r="212" spans="1:20" x14ac:dyDescent="0.25">
      <c r="A212" s="38"/>
      <c r="B212" s="40"/>
      <c r="C212" s="38"/>
      <c r="D212" s="40"/>
      <c r="E212" s="38"/>
      <c r="F212" s="40"/>
      <c r="G212" s="38"/>
      <c r="H212" s="40"/>
      <c r="I212" s="38"/>
      <c r="J212" s="40"/>
      <c r="K212" s="38"/>
      <c r="L212" s="40"/>
      <c r="M212" s="38"/>
      <c r="N212" s="40"/>
      <c r="O212" s="38"/>
      <c r="P212" s="40"/>
      <c r="S212" s="38"/>
      <c r="T212" s="39"/>
    </row>
    <row r="213" spans="1:20" x14ac:dyDescent="0.25">
      <c r="B213" s="38"/>
    </row>
    <row r="214" spans="1:20" x14ac:dyDescent="0.25">
      <c r="A214" s="38"/>
      <c r="B214" s="40"/>
      <c r="C214" s="38"/>
      <c r="D214" s="40"/>
      <c r="E214" s="38"/>
      <c r="F214" s="40"/>
      <c r="G214" s="38"/>
      <c r="H214" s="40"/>
      <c r="I214" s="38"/>
      <c r="J214" s="40"/>
      <c r="K214" s="38"/>
      <c r="L214" s="40"/>
      <c r="M214" s="38"/>
      <c r="N214" s="40"/>
      <c r="O214" s="38"/>
      <c r="P214" s="40"/>
      <c r="S214" s="38"/>
      <c r="T214" s="39"/>
    </row>
    <row r="215" spans="1:20" x14ac:dyDescent="0.25">
      <c r="B215" s="38"/>
    </row>
    <row r="216" spans="1:20" x14ac:dyDescent="0.25">
      <c r="A216" s="38"/>
      <c r="B216" s="40"/>
      <c r="C216" s="38"/>
      <c r="D216" s="40"/>
      <c r="E216" s="38"/>
      <c r="F216" s="40"/>
      <c r="G216" s="38"/>
      <c r="H216" s="40"/>
      <c r="I216" s="38"/>
      <c r="J216" s="40"/>
      <c r="K216" s="38"/>
      <c r="L216" s="40"/>
      <c r="M216" s="38"/>
      <c r="N216" s="40"/>
      <c r="O216" s="38"/>
      <c r="P216" s="40"/>
      <c r="S216" s="38"/>
      <c r="T216" s="39"/>
    </row>
    <row r="217" spans="1:20" x14ac:dyDescent="0.25">
      <c r="B217" s="38"/>
    </row>
    <row r="218" spans="1:20" x14ac:dyDescent="0.25">
      <c r="A218" s="38"/>
      <c r="B218" s="40"/>
      <c r="C218" s="38"/>
      <c r="D218" s="40"/>
      <c r="E218" s="38"/>
      <c r="F218" s="40"/>
      <c r="G218" s="38"/>
      <c r="H218" s="40"/>
      <c r="I218" s="38"/>
      <c r="J218" s="40"/>
      <c r="K218" s="38"/>
      <c r="L218" s="40"/>
      <c r="M218" s="38"/>
      <c r="N218" s="40"/>
      <c r="O218" s="38"/>
      <c r="P218" s="40"/>
      <c r="S218" s="38"/>
      <c r="T218" s="39"/>
    </row>
    <row r="219" spans="1:20" x14ac:dyDescent="0.25">
      <c r="B219" s="38"/>
    </row>
    <row r="220" spans="1:20" x14ac:dyDescent="0.25">
      <c r="A220" s="38"/>
      <c r="B220" s="40"/>
      <c r="C220" s="38"/>
      <c r="D220" s="40"/>
      <c r="E220" s="38"/>
      <c r="F220" s="40"/>
      <c r="G220" s="38"/>
      <c r="H220" s="40"/>
      <c r="I220" s="38"/>
      <c r="J220" s="40"/>
      <c r="K220" s="38"/>
      <c r="L220" s="40"/>
      <c r="M220" s="38"/>
      <c r="N220" s="40"/>
      <c r="O220" s="38"/>
      <c r="P220" s="40"/>
      <c r="S220" s="38"/>
      <c r="T220" s="39"/>
    </row>
    <row r="221" spans="1:20" x14ac:dyDescent="0.25">
      <c r="B221" s="38"/>
    </row>
    <row r="222" spans="1:20" x14ac:dyDescent="0.25">
      <c r="A222" s="38"/>
      <c r="B222" s="40"/>
      <c r="C222" s="38"/>
      <c r="D222" s="40"/>
      <c r="E222" s="38"/>
      <c r="F222" s="40"/>
      <c r="G222" s="38"/>
      <c r="H222" s="40"/>
      <c r="I222" s="38"/>
      <c r="J222" s="40"/>
      <c r="K222" s="38"/>
      <c r="L222" s="40"/>
      <c r="M222" s="38"/>
      <c r="N222" s="40"/>
      <c r="O222" s="38"/>
      <c r="P222" s="40"/>
      <c r="S222" s="38"/>
      <c r="T222" s="39"/>
    </row>
    <row r="223" spans="1:20" x14ac:dyDescent="0.25">
      <c r="B223" s="38"/>
    </row>
    <row r="224" spans="1:20" x14ac:dyDescent="0.25">
      <c r="A224" s="38"/>
      <c r="B224" s="40"/>
      <c r="C224" s="38"/>
      <c r="D224" s="40"/>
      <c r="E224" s="38"/>
      <c r="F224" s="40"/>
      <c r="G224" s="38"/>
      <c r="H224" s="40"/>
      <c r="I224" s="38"/>
      <c r="J224" s="40"/>
      <c r="K224" s="38"/>
      <c r="L224" s="40"/>
      <c r="M224" s="38"/>
      <c r="N224" s="40"/>
      <c r="O224" s="38"/>
      <c r="P224" s="40"/>
      <c r="S224" s="38"/>
      <c r="T224" s="39"/>
    </row>
    <row r="225" spans="1:20" x14ac:dyDescent="0.25">
      <c r="B225" s="38"/>
    </row>
    <row r="226" spans="1:20" x14ac:dyDescent="0.25">
      <c r="A226" s="38"/>
      <c r="B226" s="40"/>
      <c r="C226" s="38"/>
      <c r="D226" s="40"/>
      <c r="E226" s="38"/>
      <c r="F226" s="40"/>
      <c r="G226" s="38"/>
      <c r="H226" s="40"/>
      <c r="I226" s="38"/>
      <c r="J226" s="40"/>
      <c r="K226" s="38"/>
      <c r="L226" s="40"/>
      <c r="M226" s="38"/>
      <c r="N226" s="40"/>
      <c r="O226" s="38"/>
      <c r="P226" s="40"/>
      <c r="S226" s="38"/>
      <c r="T226" s="39"/>
    </row>
    <row r="227" spans="1:20" x14ac:dyDescent="0.25">
      <c r="B227" s="38"/>
    </row>
    <row r="228" spans="1:20" x14ac:dyDescent="0.25">
      <c r="A228" s="38"/>
      <c r="B228" s="40"/>
      <c r="C228" s="38"/>
      <c r="D228" s="40"/>
      <c r="E228" s="38"/>
      <c r="F228" s="40"/>
      <c r="G228" s="38"/>
      <c r="H228" s="40"/>
      <c r="I228" s="38"/>
      <c r="J228" s="40"/>
      <c r="K228" s="38"/>
      <c r="L228" s="40"/>
      <c r="M228" s="38"/>
      <c r="N228" s="40"/>
      <c r="O228" s="38"/>
      <c r="P228" s="40"/>
      <c r="S228" s="38"/>
      <c r="T228" s="39"/>
    </row>
    <row r="229" spans="1:20" x14ac:dyDescent="0.25">
      <c r="B229" s="38"/>
    </row>
    <row r="230" spans="1:20" x14ac:dyDescent="0.25">
      <c r="A230" s="38"/>
      <c r="B230" s="40"/>
      <c r="C230" s="38"/>
      <c r="D230" s="40"/>
      <c r="E230" s="38"/>
      <c r="F230" s="40"/>
      <c r="G230" s="38"/>
      <c r="H230" s="40"/>
      <c r="I230" s="38"/>
      <c r="J230" s="40"/>
      <c r="K230" s="38"/>
      <c r="L230" s="40"/>
      <c r="M230" s="38"/>
      <c r="N230" s="40"/>
      <c r="O230" s="38"/>
      <c r="P230" s="40"/>
      <c r="S230" s="38"/>
      <c r="T230" s="39"/>
    </row>
    <row r="231" spans="1:20" x14ac:dyDescent="0.25">
      <c r="B231" s="38"/>
    </row>
    <row r="232" spans="1:20" x14ac:dyDescent="0.25">
      <c r="A232" s="38"/>
      <c r="B232" s="40"/>
      <c r="C232" s="38"/>
      <c r="D232" s="40"/>
      <c r="E232" s="38"/>
      <c r="F232" s="40"/>
      <c r="G232" s="38"/>
      <c r="H232" s="40"/>
      <c r="I232" s="38"/>
      <c r="J232" s="40"/>
      <c r="K232" s="38"/>
      <c r="L232" s="40"/>
      <c r="M232" s="38"/>
      <c r="N232" s="40"/>
      <c r="O232" s="38"/>
      <c r="P232" s="40"/>
      <c r="S232" s="38"/>
      <c r="T232" s="39"/>
    </row>
    <row r="233" spans="1:20" x14ac:dyDescent="0.25">
      <c r="B233" s="38"/>
    </row>
    <row r="234" spans="1:20" x14ac:dyDescent="0.25">
      <c r="A234" s="38"/>
      <c r="B234" s="40"/>
      <c r="C234" s="38"/>
      <c r="D234" s="40"/>
      <c r="E234" s="38"/>
      <c r="F234" s="40"/>
      <c r="G234" s="38"/>
      <c r="H234" s="40"/>
      <c r="I234" s="38"/>
      <c r="J234" s="40"/>
      <c r="K234" s="38"/>
      <c r="L234" s="40"/>
      <c r="M234" s="38"/>
      <c r="N234" s="40"/>
      <c r="O234" s="38"/>
      <c r="P234" s="40"/>
      <c r="S234" s="38"/>
      <c r="T234" s="39"/>
    </row>
    <row r="235" spans="1:20" x14ac:dyDescent="0.25">
      <c r="B235" s="38"/>
    </row>
    <row r="236" spans="1:20" x14ac:dyDescent="0.25">
      <c r="A236" s="38"/>
      <c r="B236" s="40"/>
      <c r="C236" s="38"/>
      <c r="D236" s="40"/>
      <c r="E236" s="38"/>
      <c r="F236" s="40"/>
      <c r="G236" s="38"/>
      <c r="H236" s="40"/>
      <c r="I236" s="38"/>
      <c r="J236" s="40"/>
      <c r="K236" s="38"/>
      <c r="L236" s="40"/>
      <c r="M236" s="38"/>
      <c r="N236" s="40"/>
      <c r="O236" s="38"/>
      <c r="P236" s="40"/>
      <c r="S236" s="38"/>
      <c r="T236" s="39"/>
    </row>
    <row r="237" spans="1:20" x14ac:dyDescent="0.25">
      <c r="B237" s="38"/>
    </row>
    <row r="238" spans="1:20" x14ac:dyDescent="0.25">
      <c r="A238" s="38"/>
      <c r="B238" s="40"/>
      <c r="C238" s="38"/>
      <c r="D238" s="40"/>
      <c r="E238" s="38"/>
      <c r="F238" s="40"/>
      <c r="G238" s="38"/>
      <c r="H238" s="40"/>
      <c r="I238" s="38"/>
      <c r="J238" s="40"/>
      <c r="K238" s="38"/>
      <c r="L238" s="40"/>
      <c r="M238" s="38"/>
      <c r="N238" s="40"/>
      <c r="O238" s="38"/>
      <c r="P238" s="40"/>
      <c r="S238" s="38"/>
      <c r="T238" s="39"/>
    </row>
    <row r="239" spans="1:20" x14ac:dyDescent="0.25">
      <c r="B239" s="38"/>
    </row>
    <row r="240" spans="1:20" x14ac:dyDescent="0.25">
      <c r="A240" s="38"/>
      <c r="B240" s="40"/>
      <c r="C240" s="38"/>
      <c r="D240" s="40"/>
      <c r="E240" s="38"/>
      <c r="F240" s="40"/>
      <c r="G240" s="38"/>
      <c r="H240" s="40"/>
      <c r="I240" s="38"/>
      <c r="J240" s="40"/>
      <c r="K240" s="38"/>
      <c r="L240" s="40"/>
      <c r="M240" s="38"/>
      <c r="N240" s="40"/>
      <c r="O240" s="38"/>
      <c r="P240" s="40"/>
      <c r="S240" s="38"/>
      <c r="T240" s="39"/>
    </row>
    <row r="241" spans="1:20" x14ac:dyDescent="0.25">
      <c r="B241" s="38"/>
    </row>
    <row r="242" spans="1:20" x14ac:dyDescent="0.25">
      <c r="A242" s="38"/>
      <c r="B242" s="40"/>
      <c r="C242" s="38"/>
      <c r="D242" s="40"/>
      <c r="E242" s="38"/>
      <c r="F242" s="40"/>
      <c r="G242" s="38"/>
      <c r="H242" s="40"/>
      <c r="I242" s="38"/>
      <c r="J242" s="40"/>
      <c r="K242" s="38"/>
      <c r="L242" s="40"/>
      <c r="M242" s="38"/>
      <c r="N242" s="40"/>
      <c r="O242" s="38"/>
      <c r="P242" s="40"/>
      <c r="S242" s="38"/>
      <c r="T242" s="39"/>
    </row>
    <row r="243" spans="1:20" x14ac:dyDescent="0.25">
      <c r="B243" s="38"/>
    </row>
    <row r="244" spans="1:20" x14ac:dyDescent="0.25">
      <c r="A244" s="38"/>
      <c r="B244" s="40"/>
      <c r="C244" s="38"/>
      <c r="D244" s="40"/>
      <c r="E244" s="38"/>
      <c r="F244" s="40"/>
      <c r="G244" s="38"/>
      <c r="H244" s="40"/>
      <c r="I244" s="38"/>
      <c r="J244" s="40"/>
      <c r="K244" s="38"/>
      <c r="L244" s="40"/>
      <c r="M244" s="38"/>
      <c r="N244" s="40"/>
      <c r="O244" s="38"/>
      <c r="P244" s="40"/>
      <c r="S244" s="38"/>
      <c r="T244" s="39"/>
    </row>
    <row r="245" spans="1:20" x14ac:dyDescent="0.25">
      <c r="B245" s="38"/>
    </row>
    <row r="246" spans="1:20" x14ac:dyDescent="0.25">
      <c r="A246" s="38"/>
      <c r="B246" s="40"/>
      <c r="C246" s="38"/>
      <c r="D246" s="40"/>
      <c r="E246" s="38"/>
      <c r="F246" s="40"/>
      <c r="G246" s="38"/>
      <c r="H246" s="40"/>
      <c r="I246" s="38"/>
      <c r="J246" s="40"/>
      <c r="K246" s="38"/>
      <c r="L246" s="40"/>
      <c r="M246" s="38"/>
      <c r="N246" s="40"/>
      <c r="O246" s="38"/>
      <c r="P246" s="40"/>
      <c r="S246" s="38"/>
      <c r="T246" s="39"/>
    </row>
    <row r="247" spans="1:20" x14ac:dyDescent="0.25">
      <c r="B247" s="38"/>
    </row>
    <row r="248" spans="1:20" x14ac:dyDescent="0.25">
      <c r="B248" s="38"/>
    </row>
    <row r="249" spans="1:20" x14ac:dyDescent="0.25">
      <c r="A249" s="38"/>
      <c r="B249" s="40"/>
      <c r="C249" s="38"/>
      <c r="D249" s="40"/>
      <c r="E249" s="38"/>
      <c r="F249" s="40"/>
      <c r="G249" s="38"/>
      <c r="H249" s="40"/>
      <c r="I249" s="38"/>
      <c r="J249" s="40"/>
      <c r="K249" s="38"/>
      <c r="L249" s="40"/>
      <c r="M249" s="38"/>
      <c r="N249" s="40"/>
      <c r="O249" s="38"/>
      <c r="P249" s="40"/>
      <c r="S249" s="38"/>
      <c r="T249" s="39"/>
    </row>
    <row r="250" spans="1:20" x14ac:dyDescent="0.25">
      <c r="B250" s="38"/>
    </row>
    <row r="251" spans="1:20" x14ac:dyDescent="0.25">
      <c r="A251" s="38"/>
      <c r="B251" s="40"/>
      <c r="C251" s="38"/>
      <c r="D251" s="40"/>
      <c r="E251" s="38"/>
      <c r="F251" s="40"/>
      <c r="G251" s="38"/>
      <c r="H251" s="40"/>
      <c r="I251" s="38"/>
      <c r="J251" s="40"/>
      <c r="K251" s="38"/>
      <c r="L251" s="40"/>
      <c r="M251" s="38"/>
      <c r="N251" s="40"/>
      <c r="O251" s="38"/>
      <c r="P251" s="40"/>
      <c r="S251" s="38"/>
      <c r="T251" s="39"/>
    </row>
    <row r="252" spans="1:20" x14ac:dyDescent="0.25">
      <c r="B252" s="38"/>
    </row>
    <row r="253" spans="1:20" x14ac:dyDescent="0.25">
      <c r="A253" s="38"/>
      <c r="B253" s="40"/>
      <c r="C253" s="38"/>
      <c r="D253" s="40"/>
      <c r="E253" s="38"/>
      <c r="F253" s="40"/>
      <c r="G253" s="38"/>
      <c r="H253" s="40"/>
      <c r="I253" s="38"/>
      <c r="J253" s="40"/>
      <c r="K253" s="38"/>
      <c r="L253" s="40"/>
      <c r="M253" s="38"/>
      <c r="N253" s="40"/>
      <c r="O253" s="38"/>
      <c r="P253" s="40"/>
      <c r="S253" s="38"/>
      <c r="T253" s="39"/>
    </row>
    <row r="254" spans="1:20" x14ac:dyDescent="0.25">
      <c r="B254" s="38"/>
    </row>
    <row r="255" spans="1:20" x14ac:dyDescent="0.25">
      <c r="A255" s="38"/>
      <c r="B255" s="40"/>
      <c r="C255" s="38"/>
      <c r="D255" s="40"/>
      <c r="E255" s="38"/>
      <c r="F255" s="40"/>
      <c r="G255" s="38"/>
      <c r="H255" s="40"/>
      <c r="I255" s="38"/>
      <c r="J255" s="40"/>
      <c r="K255" s="38"/>
      <c r="L255" s="40"/>
      <c r="M255" s="38"/>
      <c r="N255" s="40"/>
      <c r="O255" s="38"/>
      <c r="P255" s="40"/>
      <c r="S255" s="38"/>
      <c r="T255" s="39"/>
    </row>
    <row r="256" spans="1:20" x14ac:dyDescent="0.25">
      <c r="B256" s="38"/>
    </row>
    <row r="257" spans="1:20" x14ac:dyDescent="0.25">
      <c r="A257" s="38"/>
      <c r="B257" s="40"/>
      <c r="C257" s="38"/>
      <c r="D257" s="40"/>
      <c r="E257" s="38"/>
      <c r="F257" s="40"/>
      <c r="G257" s="38"/>
      <c r="H257" s="40"/>
      <c r="I257" s="38"/>
      <c r="J257" s="40"/>
      <c r="K257" s="38"/>
      <c r="L257" s="40"/>
      <c r="M257" s="38"/>
      <c r="N257" s="40"/>
      <c r="O257" s="38"/>
      <c r="P257" s="40"/>
      <c r="S257" s="38"/>
      <c r="T257" s="39"/>
    </row>
    <row r="258" spans="1:20" x14ac:dyDescent="0.25">
      <c r="B258" s="38"/>
    </row>
    <row r="259" spans="1:20" x14ac:dyDescent="0.25">
      <c r="B259" s="38"/>
    </row>
    <row r="260" spans="1:20" x14ac:dyDescent="0.25">
      <c r="A260" s="38"/>
      <c r="B260" s="40"/>
      <c r="C260" s="38"/>
      <c r="D260" s="40"/>
      <c r="E260" s="38"/>
      <c r="F260" s="40"/>
      <c r="G260" s="38"/>
      <c r="H260" s="40"/>
      <c r="I260" s="38"/>
      <c r="J260" s="40"/>
      <c r="K260" s="38"/>
      <c r="L260" s="40"/>
      <c r="M260" s="38"/>
      <c r="N260" s="40"/>
      <c r="O260" s="38"/>
      <c r="P260" s="40"/>
      <c r="S260" s="38"/>
      <c r="T260" s="39"/>
    </row>
    <row r="261" spans="1:20" x14ac:dyDescent="0.25">
      <c r="B261" s="38"/>
    </row>
    <row r="262" spans="1:20" x14ac:dyDescent="0.25">
      <c r="A262" s="38"/>
      <c r="B262" s="40"/>
      <c r="C262" s="38"/>
      <c r="D262" s="40"/>
      <c r="E262" s="38"/>
      <c r="F262" s="40"/>
      <c r="G262" s="38"/>
      <c r="H262" s="40"/>
      <c r="I262" s="38"/>
      <c r="J262" s="40"/>
      <c r="K262" s="38"/>
      <c r="L262" s="40"/>
      <c r="M262" s="38"/>
      <c r="N262" s="40"/>
      <c r="O262" s="38"/>
      <c r="P262" s="40"/>
      <c r="S262" s="38"/>
      <c r="T262" s="39"/>
    </row>
    <row r="263" spans="1:20" x14ac:dyDescent="0.25">
      <c r="B263" s="38"/>
    </row>
    <row r="264" spans="1:20" x14ac:dyDescent="0.25">
      <c r="A264" s="38"/>
      <c r="B264" s="40"/>
      <c r="C264" s="38"/>
      <c r="D264" s="40"/>
      <c r="E264" s="38"/>
      <c r="F264" s="40"/>
      <c r="G264" s="38"/>
      <c r="H264" s="40"/>
      <c r="I264" s="38"/>
      <c r="J264" s="40"/>
      <c r="K264" s="38"/>
      <c r="L264" s="40"/>
      <c r="M264" s="38"/>
      <c r="N264" s="40"/>
      <c r="O264" s="38"/>
      <c r="P264" s="40"/>
      <c r="S264" s="38"/>
      <c r="T264" s="39"/>
    </row>
    <row r="265" spans="1:20" x14ac:dyDescent="0.25">
      <c r="B265" s="38"/>
    </row>
    <row r="266" spans="1:20" x14ac:dyDescent="0.25">
      <c r="A266" s="38"/>
      <c r="B266" s="40"/>
      <c r="C266" s="38"/>
      <c r="D266" s="40"/>
      <c r="E266" s="38"/>
      <c r="F266" s="40"/>
      <c r="G266" s="38"/>
      <c r="H266" s="40"/>
      <c r="I266" s="38"/>
      <c r="J266" s="40"/>
      <c r="K266" s="38"/>
      <c r="L266" s="40"/>
      <c r="M266" s="38"/>
      <c r="N266" s="40"/>
      <c r="O266" s="38"/>
      <c r="P266" s="40"/>
      <c r="S266" s="38"/>
      <c r="T266" s="39"/>
    </row>
    <row r="267" spans="1:20" x14ac:dyDescent="0.25">
      <c r="B267" s="38"/>
    </row>
    <row r="268" spans="1:20" x14ac:dyDescent="0.25">
      <c r="A268" s="38"/>
      <c r="B268" s="40"/>
      <c r="C268" s="38"/>
      <c r="D268" s="40"/>
      <c r="E268" s="38"/>
      <c r="F268" s="40"/>
      <c r="G268" s="38"/>
      <c r="H268" s="40"/>
      <c r="I268" s="38"/>
      <c r="J268" s="40"/>
      <c r="K268" s="38"/>
      <c r="L268" s="40"/>
      <c r="M268" s="38"/>
      <c r="N268" s="40"/>
      <c r="O268" s="38"/>
      <c r="P268" s="40"/>
      <c r="S268" s="38"/>
      <c r="T268" s="39"/>
    </row>
    <row r="269" spans="1:20" x14ac:dyDescent="0.25">
      <c r="B269" s="38"/>
    </row>
    <row r="270" spans="1:20" x14ac:dyDescent="0.25">
      <c r="A270" s="38"/>
      <c r="B270" s="40"/>
      <c r="C270" s="38"/>
      <c r="D270" s="40"/>
      <c r="E270" s="38"/>
      <c r="F270" s="40"/>
      <c r="G270" s="38"/>
      <c r="H270" s="40"/>
      <c r="I270" s="38"/>
      <c r="J270" s="40"/>
      <c r="K270" s="38"/>
      <c r="L270" s="40"/>
      <c r="M270" s="38"/>
      <c r="N270" s="40"/>
      <c r="O270" s="38"/>
      <c r="P270" s="40"/>
      <c r="S270" s="38"/>
      <c r="T270" s="39"/>
    </row>
    <row r="271" spans="1:20" x14ac:dyDescent="0.25">
      <c r="B271" s="38"/>
    </row>
    <row r="272" spans="1:20" x14ac:dyDescent="0.25">
      <c r="A272" s="38"/>
      <c r="B272" s="40"/>
      <c r="C272" s="38"/>
      <c r="D272" s="40"/>
      <c r="E272" s="38"/>
      <c r="F272" s="40"/>
      <c r="G272" s="38"/>
      <c r="H272" s="40"/>
      <c r="I272" s="38"/>
      <c r="J272" s="40"/>
      <c r="K272" s="38"/>
      <c r="L272" s="40"/>
      <c r="M272" s="38"/>
      <c r="N272" s="40"/>
      <c r="O272" s="38"/>
      <c r="P272" s="40"/>
      <c r="S272" s="38"/>
      <c r="T272" s="39"/>
    </row>
    <row r="273" spans="1:20" x14ac:dyDescent="0.25">
      <c r="B273" s="38"/>
    </row>
    <row r="274" spans="1:20" x14ac:dyDescent="0.25">
      <c r="A274" s="38"/>
      <c r="B274" s="40"/>
      <c r="C274" s="38"/>
      <c r="D274" s="40"/>
      <c r="E274" s="38"/>
      <c r="F274" s="40"/>
      <c r="G274" s="38"/>
      <c r="H274" s="40"/>
      <c r="I274" s="38"/>
      <c r="J274" s="40"/>
      <c r="K274" s="38"/>
      <c r="L274" s="40"/>
      <c r="M274" s="38"/>
      <c r="N274" s="40"/>
      <c r="O274" s="38"/>
      <c r="P274" s="40"/>
      <c r="S274" s="38"/>
      <c r="T274" s="39"/>
    </row>
    <row r="275" spans="1:20" x14ac:dyDescent="0.25">
      <c r="B275" s="38"/>
    </row>
    <row r="276" spans="1:20" x14ac:dyDescent="0.25">
      <c r="A276" s="38"/>
      <c r="B276" s="40"/>
      <c r="C276" s="38"/>
      <c r="D276" s="40"/>
      <c r="E276" s="38"/>
      <c r="F276" s="40"/>
      <c r="G276" s="38"/>
      <c r="H276" s="40"/>
      <c r="I276" s="38"/>
      <c r="J276" s="40"/>
      <c r="K276" s="38"/>
      <c r="L276" s="40"/>
      <c r="M276" s="38"/>
      <c r="N276" s="40"/>
      <c r="O276" s="38"/>
      <c r="P276" s="40"/>
      <c r="S276" s="38"/>
      <c r="T276" s="39"/>
    </row>
    <row r="277" spans="1:20" x14ac:dyDescent="0.25">
      <c r="B277" s="38"/>
    </row>
    <row r="278" spans="1:20" x14ac:dyDescent="0.25">
      <c r="A278" s="38"/>
      <c r="B278" s="40"/>
      <c r="C278" s="38"/>
      <c r="D278" s="40"/>
      <c r="E278" s="38"/>
      <c r="F278" s="40"/>
      <c r="G278" s="38"/>
      <c r="H278" s="40"/>
      <c r="I278" s="38"/>
      <c r="J278" s="40"/>
      <c r="K278" s="38"/>
      <c r="L278" s="40"/>
      <c r="M278" s="38"/>
      <c r="N278" s="40"/>
      <c r="O278" s="38"/>
      <c r="P278" s="40"/>
      <c r="S278" s="38"/>
      <c r="T278" s="39"/>
    </row>
    <row r="279" spans="1:20" x14ac:dyDescent="0.25">
      <c r="B279" s="38"/>
    </row>
    <row r="280" spans="1:20" x14ac:dyDescent="0.25">
      <c r="A280" s="38"/>
      <c r="B280" s="40"/>
      <c r="C280" s="38"/>
      <c r="D280" s="40"/>
      <c r="E280" s="38"/>
      <c r="F280" s="40"/>
      <c r="G280" s="38"/>
      <c r="H280" s="40"/>
      <c r="I280" s="38"/>
      <c r="J280" s="40"/>
      <c r="K280" s="38"/>
      <c r="L280" s="40"/>
      <c r="M280" s="38"/>
      <c r="N280" s="40"/>
      <c r="O280" s="38"/>
      <c r="P280" s="40"/>
      <c r="S280" s="38"/>
      <c r="T280" s="39"/>
    </row>
    <row r="281" spans="1:20" x14ac:dyDescent="0.25">
      <c r="B281" s="38"/>
    </row>
    <row r="282" spans="1:20" x14ac:dyDescent="0.25">
      <c r="A282" s="38"/>
      <c r="B282" s="40"/>
      <c r="C282" s="38"/>
      <c r="D282" s="40"/>
      <c r="E282" s="38"/>
      <c r="F282" s="40"/>
      <c r="G282" s="38"/>
      <c r="H282" s="40"/>
      <c r="I282" s="38"/>
      <c r="J282" s="40"/>
      <c r="K282" s="38"/>
      <c r="L282" s="40"/>
      <c r="M282" s="38"/>
      <c r="N282" s="40"/>
      <c r="O282" s="38"/>
      <c r="P282" s="40"/>
      <c r="S282" s="38"/>
      <c r="T282" s="39"/>
    </row>
    <row r="283" spans="1:20" x14ac:dyDescent="0.25">
      <c r="B283" s="38"/>
    </row>
    <row r="284" spans="1:20" x14ac:dyDescent="0.25">
      <c r="A284" s="38"/>
      <c r="B284" s="40"/>
      <c r="C284" s="38"/>
      <c r="D284" s="40"/>
      <c r="E284" s="38"/>
      <c r="F284" s="40"/>
      <c r="G284" s="38"/>
      <c r="H284" s="40"/>
      <c r="I284" s="38"/>
      <c r="J284" s="40"/>
      <c r="K284" s="38"/>
      <c r="L284" s="40"/>
      <c r="M284" s="38"/>
      <c r="N284" s="40"/>
      <c r="O284" s="38"/>
      <c r="P284" s="40"/>
      <c r="S284" s="38"/>
      <c r="T284" s="39"/>
    </row>
    <row r="285" spans="1:20" x14ac:dyDescent="0.25">
      <c r="B285" s="38"/>
    </row>
    <row r="286" spans="1:20" x14ac:dyDescent="0.25">
      <c r="A286" s="38"/>
      <c r="B286" s="40"/>
      <c r="C286" s="38"/>
      <c r="D286" s="40"/>
      <c r="E286" s="38"/>
      <c r="F286" s="40"/>
      <c r="G286" s="38"/>
      <c r="H286" s="40"/>
      <c r="I286" s="38"/>
      <c r="J286" s="40"/>
      <c r="K286" s="38"/>
      <c r="L286" s="40"/>
      <c r="M286" s="38"/>
      <c r="N286" s="40"/>
      <c r="O286" s="38"/>
      <c r="P286" s="40"/>
      <c r="S286" s="38"/>
      <c r="T286" s="39"/>
    </row>
    <row r="287" spans="1:20" x14ac:dyDescent="0.25">
      <c r="B287" s="38"/>
    </row>
    <row r="288" spans="1:20" x14ac:dyDescent="0.25">
      <c r="A288" s="38"/>
      <c r="B288" s="40"/>
      <c r="C288" s="38"/>
      <c r="D288" s="40"/>
      <c r="E288" s="38"/>
      <c r="F288" s="40"/>
      <c r="G288" s="38"/>
      <c r="H288" s="40"/>
      <c r="I288" s="38"/>
      <c r="J288" s="40"/>
      <c r="K288" s="38"/>
      <c r="L288" s="40"/>
      <c r="M288" s="38"/>
      <c r="N288" s="40"/>
      <c r="O288" s="38"/>
      <c r="P288" s="40"/>
      <c r="S288" s="38"/>
      <c r="T288" s="39"/>
    </row>
    <row r="289" spans="1:20" x14ac:dyDescent="0.25">
      <c r="B289" s="38"/>
    </row>
    <row r="290" spans="1:20" x14ac:dyDescent="0.25">
      <c r="A290" s="38"/>
      <c r="B290" s="40"/>
      <c r="C290" s="38"/>
      <c r="D290" s="40"/>
      <c r="E290" s="38"/>
      <c r="F290" s="40"/>
      <c r="G290" s="38"/>
      <c r="H290" s="40"/>
      <c r="I290" s="38"/>
      <c r="J290" s="40"/>
      <c r="K290" s="38"/>
      <c r="L290" s="40"/>
      <c r="M290" s="38"/>
      <c r="N290" s="40"/>
      <c r="O290" s="38"/>
      <c r="P290" s="40"/>
      <c r="S290" s="38"/>
      <c r="T290" s="39"/>
    </row>
    <row r="291" spans="1:20" x14ac:dyDescent="0.25">
      <c r="B291" s="38"/>
    </row>
    <row r="292" spans="1:20" x14ac:dyDescent="0.25">
      <c r="A292" s="38"/>
      <c r="B292" s="40"/>
      <c r="C292" s="38"/>
      <c r="D292" s="40"/>
      <c r="E292" s="38"/>
      <c r="F292" s="40"/>
      <c r="G292" s="38"/>
      <c r="H292" s="40"/>
      <c r="I292" s="38"/>
      <c r="J292" s="40"/>
      <c r="K292" s="38"/>
      <c r="L292" s="40"/>
      <c r="M292" s="38"/>
      <c r="N292" s="40"/>
      <c r="O292" s="38"/>
      <c r="P292" s="40"/>
      <c r="S292" s="38"/>
      <c r="T292" s="39"/>
    </row>
    <row r="293" spans="1:20" x14ac:dyDescent="0.25">
      <c r="B293" s="38"/>
    </row>
    <row r="294" spans="1:20" x14ac:dyDescent="0.25">
      <c r="A294" s="38"/>
      <c r="B294" s="40"/>
      <c r="C294" s="38"/>
      <c r="D294" s="40"/>
      <c r="E294" s="38"/>
      <c r="F294" s="40"/>
      <c r="G294" s="38"/>
      <c r="H294" s="40"/>
      <c r="I294" s="38"/>
      <c r="J294" s="40"/>
      <c r="K294" s="38"/>
      <c r="L294" s="40"/>
      <c r="M294" s="38"/>
      <c r="N294" s="40"/>
      <c r="O294" s="38"/>
      <c r="P294" s="40"/>
      <c r="S294" s="38"/>
      <c r="T294" s="39"/>
    </row>
    <row r="295" spans="1:20" x14ac:dyDescent="0.25">
      <c r="B295" s="38"/>
    </row>
    <row r="296" spans="1:20" x14ac:dyDescent="0.25">
      <c r="A296" s="38"/>
      <c r="B296" s="40"/>
      <c r="C296" s="38"/>
      <c r="D296" s="40"/>
      <c r="E296" s="38"/>
      <c r="F296" s="40"/>
      <c r="G296" s="38"/>
      <c r="H296" s="40"/>
      <c r="I296" s="38"/>
      <c r="J296" s="40"/>
      <c r="K296" s="38"/>
      <c r="L296" s="40"/>
      <c r="M296" s="38"/>
      <c r="N296" s="40"/>
      <c r="O296" s="38"/>
      <c r="P296" s="40"/>
      <c r="S296" s="38"/>
      <c r="T296" s="39"/>
    </row>
    <row r="297" spans="1:20" x14ac:dyDescent="0.25">
      <c r="B297" s="38"/>
    </row>
    <row r="298" spans="1:20" x14ac:dyDescent="0.25">
      <c r="A298" s="38"/>
      <c r="B298" s="40"/>
      <c r="C298" s="38"/>
      <c r="D298" s="40"/>
      <c r="E298" s="38"/>
      <c r="F298" s="40"/>
      <c r="G298" s="38"/>
      <c r="H298" s="40"/>
      <c r="I298" s="38"/>
      <c r="J298" s="40"/>
      <c r="K298" s="38"/>
      <c r="L298" s="40"/>
      <c r="M298" s="38"/>
      <c r="N298" s="40"/>
      <c r="O298" s="38"/>
      <c r="P298" s="40"/>
      <c r="S298" s="38"/>
      <c r="T298" s="39"/>
    </row>
    <row r="299" spans="1:20" x14ac:dyDescent="0.25">
      <c r="B299" s="38"/>
    </row>
    <row r="300" spans="1:20" x14ac:dyDescent="0.25">
      <c r="A300" s="38"/>
      <c r="B300" s="40"/>
      <c r="C300" s="38"/>
      <c r="D300" s="40"/>
      <c r="E300" s="38"/>
      <c r="F300" s="40"/>
      <c r="G300" s="38"/>
      <c r="H300" s="40"/>
      <c r="I300" s="38"/>
      <c r="J300" s="40"/>
      <c r="K300" s="38"/>
      <c r="L300" s="40"/>
      <c r="M300" s="38"/>
      <c r="N300" s="40"/>
      <c r="O300" s="38"/>
      <c r="P300" s="40"/>
      <c r="S300" s="38"/>
      <c r="T300" s="39"/>
    </row>
    <row r="301" spans="1:20" x14ac:dyDescent="0.25">
      <c r="B301" s="38"/>
    </row>
    <row r="302" spans="1:20" x14ac:dyDescent="0.25">
      <c r="A302" s="38"/>
      <c r="B302" s="40"/>
      <c r="C302" s="38"/>
      <c r="D302" s="40"/>
      <c r="E302" s="38"/>
      <c r="F302" s="40"/>
      <c r="G302" s="38"/>
      <c r="H302" s="40"/>
      <c r="I302" s="38"/>
      <c r="J302" s="40"/>
      <c r="K302" s="38"/>
      <c r="L302" s="40"/>
      <c r="M302" s="38"/>
      <c r="N302" s="40"/>
      <c r="O302" s="38"/>
      <c r="P302" s="40"/>
      <c r="S302" s="38"/>
      <c r="T302" s="39"/>
    </row>
    <row r="303" spans="1:20" x14ac:dyDescent="0.25">
      <c r="B303" s="38"/>
    </row>
    <row r="304" spans="1:20" x14ac:dyDescent="0.25">
      <c r="A304" s="38"/>
      <c r="B304" s="40"/>
      <c r="C304" s="38"/>
      <c r="D304" s="40"/>
      <c r="E304" s="38"/>
      <c r="F304" s="40"/>
      <c r="G304" s="38"/>
      <c r="H304" s="40"/>
      <c r="I304" s="38"/>
      <c r="J304" s="40"/>
      <c r="K304" s="38"/>
      <c r="L304" s="40"/>
      <c r="M304" s="38"/>
      <c r="N304" s="40"/>
      <c r="O304" s="38"/>
      <c r="P304" s="40"/>
      <c r="S304" s="38"/>
      <c r="T304" s="39"/>
    </row>
    <row r="305" spans="1:20" x14ac:dyDescent="0.25">
      <c r="B305" s="38"/>
    </row>
    <row r="306" spans="1:20" x14ac:dyDescent="0.25">
      <c r="A306" s="38"/>
      <c r="B306" s="40"/>
      <c r="C306" s="38"/>
      <c r="D306" s="40"/>
      <c r="E306" s="38"/>
      <c r="F306" s="40"/>
      <c r="G306" s="38"/>
      <c r="H306" s="40"/>
      <c r="I306" s="38"/>
      <c r="J306" s="40"/>
      <c r="K306" s="38"/>
      <c r="L306" s="40"/>
      <c r="M306" s="38"/>
      <c r="N306" s="40"/>
      <c r="O306" s="38"/>
      <c r="P306" s="40"/>
      <c r="S306" s="38"/>
      <c r="T306" s="39"/>
    </row>
    <row r="307" spans="1:20" x14ac:dyDescent="0.25">
      <c r="B307" s="38"/>
    </row>
    <row r="308" spans="1:20" x14ac:dyDescent="0.25">
      <c r="A308" s="38"/>
      <c r="B308" s="40"/>
      <c r="C308" s="38"/>
      <c r="D308" s="40"/>
      <c r="E308" s="38"/>
      <c r="F308" s="40"/>
      <c r="G308" s="38"/>
      <c r="H308" s="40"/>
      <c r="I308" s="38"/>
      <c r="J308" s="40"/>
      <c r="K308" s="38"/>
      <c r="L308" s="40"/>
      <c r="M308" s="38"/>
      <c r="N308" s="40"/>
      <c r="O308" s="38"/>
      <c r="P308" s="40"/>
      <c r="S308" s="38"/>
      <c r="T308" s="39"/>
    </row>
    <row r="309" spans="1:20" x14ac:dyDescent="0.25">
      <c r="B309" s="38"/>
    </row>
    <row r="310" spans="1:20" x14ac:dyDescent="0.25">
      <c r="A310" s="38"/>
      <c r="B310" s="40"/>
      <c r="C310" s="38"/>
      <c r="D310" s="40"/>
      <c r="E310" s="38"/>
      <c r="F310" s="40"/>
      <c r="G310" s="38"/>
      <c r="H310" s="40"/>
      <c r="I310" s="38"/>
      <c r="J310" s="40"/>
      <c r="K310" s="38"/>
      <c r="L310" s="40"/>
      <c r="M310" s="38"/>
      <c r="N310" s="40"/>
      <c r="O310" s="38"/>
      <c r="P310" s="40"/>
      <c r="S310" s="38"/>
      <c r="T310" s="39"/>
    </row>
    <row r="311" spans="1:20" x14ac:dyDescent="0.25">
      <c r="B311" s="38"/>
    </row>
    <row r="312" spans="1:20" x14ac:dyDescent="0.25">
      <c r="A312" s="38"/>
      <c r="B312" s="40"/>
      <c r="C312" s="38"/>
      <c r="D312" s="40"/>
      <c r="E312" s="38"/>
      <c r="F312" s="40"/>
      <c r="G312" s="38"/>
      <c r="H312" s="40"/>
      <c r="I312" s="38"/>
      <c r="J312" s="40"/>
      <c r="K312" s="38"/>
      <c r="L312" s="40"/>
      <c r="M312" s="38"/>
      <c r="N312" s="40"/>
      <c r="O312" s="38"/>
      <c r="P312" s="40"/>
      <c r="S312" s="38"/>
      <c r="T312" s="39"/>
    </row>
    <row r="313" spans="1:20" x14ac:dyDescent="0.25">
      <c r="B313" s="38"/>
    </row>
    <row r="314" spans="1:20" x14ac:dyDescent="0.25">
      <c r="A314" s="38"/>
      <c r="B314" s="40"/>
      <c r="C314" s="38"/>
      <c r="D314" s="40"/>
      <c r="E314" s="38"/>
      <c r="F314" s="40"/>
      <c r="G314" s="38"/>
      <c r="H314" s="40"/>
      <c r="I314" s="38"/>
      <c r="J314" s="40"/>
      <c r="K314" s="38"/>
      <c r="L314" s="40"/>
      <c r="M314" s="38"/>
      <c r="N314" s="40"/>
      <c r="O314" s="38"/>
      <c r="P314" s="40"/>
      <c r="S314" s="38"/>
      <c r="T314" s="39"/>
    </row>
    <row r="315" spans="1:20" x14ac:dyDescent="0.25">
      <c r="B315" s="38"/>
    </row>
    <row r="316" spans="1:20" x14ac:dyDescent="0.25">
      <c r="A316" s="38"/>
      <c r="B316" s="40"/>
      <c r="C316" s="38"/>
      <c r="D316" s="40"/>
      <c r="E316" s="38"/>
      <c r="F316" s="40"/>
      <c r="G316" s="38"/>
      <c r="H316" s="40"/>
      <c r="I316" s="38"/>
      <c r="J316" s="40"/>
      <c r="K316" s="38"/>
      <c r="L316" s="40"/>
      <c r="M316" s="38"/>
      <c r="N316" s="40"/>
      <c r="O316" s="38"/>
      <c r="P316" s="40"/>
      <c r="S316" s="38"/>
      <c r="T316" s="39"/>
    </row>
    <row r="317" spans="1:20" x14ac:dyDescent="0.25">
      <c r="B317" s="38"/>
    </row>
    <row r="318" spans="1:20" x14ac:dyDescent="0.25">
      <c r="A318" s="38"/>
      <c r="B318" s="40"/>
      <c r="C318" s="38"/>
      <c r="D318" s="40"/>
      <c r="E318" s="38"/>
      <c r="F318" s="40"/>
      <c r="G318" s="38"/>
      <c r="H318" s="40"/>
      <c r="I318" s="38"/>
      <c r="J318" s="40"/>
      <c r="K318" s="38"/>
      <c r="L318" s="40"/>
      <c r="M318" s="38"/>
      <c r="N318" s="40"/>
      <c r="O318" s="38"/>
      <c r="P318" s="40"/>
      <c r="S318" s="38"/>
      <c r="T318" s="39"/>
    </row>
    <row r="319" spans="1:20" x14ac:dyDescent="0.25">
      <c r="B319" s="38"/>
    </row>
    <row r="320" spans="1:20" x14ac:dyDescent="0.25">
      <c r="A320" s="38"/>
      <c r="B320" s="40"/>
      <c r="C320" s="38"/>
      <c r="D320" s="40"/>
      <c r="E320" s="38"/>
      <c r="F320" s="40"/>
      <c r="G320" s="38"/>
      <c r="H320" s="40"/>
      <c r="I320" s="38"/>
      <c r="J320" s="40"/>
      <c r="K320" s="38"/>
      <c r="L320" s="40"/>
      <c r="M320" s="38"/>
      <c r="N320" s="40"/>
      <c r="O320" s="38"/>
      <c r="P320" s="40"/>
      <c r="S320" s="38"/>
      <c r="T320" s="39"/>
    </row>
    <row r="321" spans="1:20" x14ac:dyDescent="0.25">
      <c r="B321" s="38"/>
    </row>
    <row r="322" spans="1:20" x14ac:dyDescent="0.25">
      <c r="A322" s="38"/>
      <c r="B322" s="40"/>
      <c r="C322" s="38"/>
      <c r="D322" s="40"/>
      <c r="E322" s="38"/>
      <c r="F322" s="40"/>
      <c r="G322" s="38"/>
      <c r="H322" s="40"/>
      <c r="I322" s="38"/>
      <c r="J322" s="40"/>
      <c r="K322" s="38"/>
      <c r="L322" s="40"/>
      <c r="M322" s="38"/>
      <c r="N322" s="40"/>
      <c r="O322" s="38"/>
      <c r="P322" s="40"/>
      <c r="S322" s="38"/>
      <c r="T322" s="39"/>
    </row>
    <row r="323" spans="1:20" x14ac:dyDescent="0.25">
      <c r="B323" s="38"/>
    </row>
    <row r="324" spans="1:20" x14ac:dyDescent="0.25">
      <c r="A324" s="38"/>
      <c r="B324" s="40"/>
      <c r="C324" s="38"/>
      <c r="D324" s="40"/>
      <c r="E324" s="38"/>
      <c r="F324" s="40"/>
      <c r="G324" s="38"/>
      <c r="H324" s="40"/>
      <c r="I324" s="38"/>
      <c r="J324" s="40"/>
      <c r="K324" s="38"/>
      <c r="L324" s="40"/>
      <c r="M324" s="38"/>
      <c r="N324" s="40"/>
      <c r="O324" s="38"/>
      <c r="P324" s="40"/>
      <c r="S324" s="38"/>
      <c r="T324" s="39"/>
    </row>
    <row r="325" spans="1:20" x14ac:dyDescent="0.25">
      <c r="B325" s="38"/>
    </row>
    <row r="326" spans="1:20" x14ac:dyDescent="0.25">
      <c r="A326" s="38"/>
      <c r="B326" s="40"/>
      <c r="C326" s="38"/>
      <c r="D326" s="40"/>
      <c r="E326" s="38"/>
      <c r="F326" s="40"/>
      <c r="G326" s="38"/>
      <c r="H326" s="40"/>
      <c r="I326" s="38"/>
      <c r="J326" s="40"/>
      <c r="K326" s="38"/>
      <c r="L326" s="40"/>
      <c r="M326" s="38"/>
      <c r="N326" s="40"/>
      <c r="O326" s="38"/>
      <c r="P326" s="40"/>
      <c r="S326" s="38"/>
      <c r="T326" s="39"/>
    </row>
    <row r="327" spans="1:20" x14ac:dyDescent="0.25">
      <c r="B327" s="38"/>
    </row>
    <row r="328" spans="1:20" x14ac:dyDescent="0.25">
      <c r="A328" s="38"/>
      <c r="B328" s="40"/>
      <c r="C328" s="38"/>
      <c r="D328" s="40"/>
      <c r="E328" s="38"/>
      <c r="F328" s="40"/>
      <c r="G328" s="38"/>
      <c r="H328" s="40"/>
      <c r="I328" s="38"/>
      <c r="J328" s="40"/>
      <c r="K328" s="38"/>
      <c r="L328" s="40"/>
      <c r="M328" s="38"/>
      <c r="N328" s="40"/>
      <c r="O328" s="38"/>
      <c r="P328" s="40"/>
      <c r="S328" s="38"/>
      <c r="T328" s="39"/>
    </row>
    <row r="329" spans="1:20" x14ac:dyDescent="0.25">
      <c r="B329" s="38"/>
    </row>
    <row r="330" spans="1:20" x14ac:dyDescent="0.25">
      <c r="A330" s="38"/>
      <c r="B330" s="40"/>
      <c r="C330" s="38"/>
      <c r="D330" s="40"/>
      <c r="E330" s="38"/>
      <c r="F330" s="40"/>
      <c r="G330" s="38"/>
      <c r="H330" s="40"/>
      <c r="I330" s="38"/>
      <c r="J330" s="40"/>
      <c r="K330" s="38"/>
      <c r="L330" s="40"/>
      <c r="M330" s="38"/>
      <c r="N330" s="40"/>
      <c r="O330" s="38"/>
      <c r="P330" s="40"/>
      <c r="S330" s="38"/>
      <c r="T330" s="39"/>
    </row>
    <row r="331" spans="1:20" x14ac:dyDescent="0.25">
      <c r="B331" s="38"/>
    </row>
    <row r="332" spans="1:20" x14ac:dyDescent="0.25">
      <c r="A332" s="38"/>
      <c r="B332" s="40"/>
      <c r="C332" s="38"/>
      <c r="D332" s="40"/>
      <c r="E332" s="38"/>
      <c r="F332" s="40"/>
      <c r="G332" s="38"/>
      <c r="H332" s="40"/>
      <c r="I332" s="38"/>
      <c r="J332" s="40"/>
      <c r="K332" s="38"/>
      <c r="L332" s="40"/>
      <c r="M332" s="38"/>
      <c r="N332" s="40"/>
      <c r="O332" s="38"/>
      <c r="P332" s="40"/>
      <c r="S332" s="38"/>
      <c r="T332" s="39"/>
    </row>
    <row r="333" spans="1:20" x14ac:dyDescent="0.25">
      <c r="B333" s="38"/>
    </row>
    <row r="334" spans="1:20" x14ac:dyDescent="0.25">
      <c r="A334" s="38"/>
      <c r="B334" s="40"/>
      <c r="C334" s="38"/>
      <c r="D334" s="40"/>
      <c r="E334" s="38"/>
      <c r="F334" s="40"/>
      <c r="G334" s="38"/>
      <c r="H334" s="40"/>
      <c r="I334" s="38"/>
      <c r="J334" s="40"/>
      <c r="K334" s="38"/>
      <c r="L334" s="40"/>
      <c r="M334" s="38"/>
      <c r="N334" s="40"/>
      <c r="O334" s="38"/>
      <c r="P334" s="40"/>
      <c r="S334" s="38"/>
      <c r="T334" s="39"/>
    </row>
    <row r="335" spans="1:20" x14ac:dyDescent="0.25">
      <c r="B335" s="38"/>
    </row>
    <row r="336" spans="1:20" x14ac:dyDescent="0.25">
      <c r="A336" s="38"/>
      <c r="B336" s="40"/>
      <c r="C336" s="38"/>
      <c r="D336" s="40"/>
      <c r="E336" s="38"/>
      <c r="F336" s="40"/>
      <c r="G336" s="38"/>
      <c r="H336" s="40"/>
      <c r="I336" s="38"/>
      <c r="J336" s="40"/>
      <c r="K336" s="38"/>
      <c r="L336" s="40"/>
      <c r="M336" s="38"/>
      <c r="N336" s="40"/>
      <c r="O336" s="38"/>
      <c r="P336" s="40"/>
      <c r="S336" s="38"/>
      <c r="T336" s="39"/>
    </row>
    <row r="337" spans="1:20" x14ac:dyDescent="0.25">
      <c r="B337" s="38"/>
    </row>
    <row r="338" spans="1:20" x14ac:dyDescent="0.25">
      <c r="A338" s="38"/>
      <c r="B338" s="40"/>
      <c r="C338" s="38"/>
      <c r="D338" s="40"/>
      <c r="E338" s="38"/>
      <c r="F338" s="40"/>
      <c r="G338" s="38"/>
      <c r="H338" s="40"/>
      <c r="I338" s="38"/>
      <c r="J338" s="40"/>
      <c r="K338" s="38"/>
      <c r="L338" s="40"/>
      <c r="M338" s="38"/>
      <c r="N338" s="40"/>
      <c r="O338" s="38"/>
      <c r="P338" s="40"/>
      <c r="S338" s="38"/>
      <c r="T338" s="39"/>
    </row>
    <row r="339" spans="1:20" x14ac:dyDescent="0.25">
      <c r="B339" s="38"/>
    </row>
    <row r="340" spans="1:20" x14ac:dyDescent="0.25">
      <c r="B340" s="38"/>
    </row>
    <row r="341" spans="1:20" x14ac:dyDescent="0.25">
      <c r="A341" s="38"/>
      <c r="B341" s="40"/>
      <c r="C341" s="38"/>
      <c r="D341" s="40"/>
      <c r="E341" s="38"/>
      <c r="F341" s="40"/>
      <c r="G341" s="38"/>
      <c r="H341" s="40"/>
      <c r="I341" s="38"/>
      <c r="J341" s="40"/>
      <c r="K341" s="38"/>
      <c r="L341" s="40"/>
      <c r="M341" s="38"/>
      <c r="N341" s="40"/>
      <c r="O341" s="38"/>
      <c r="P341" s="40"/>
      <c r="S341" s="38"/>
      <c r="T341" s="39"/>
    </row>
    <row r="342" spans="1:20" x14ac:dyDescent="0.25">
      <c r="B342" s="38"/>
    </row>
    <row r="343" spans="1:20" x14ac:dyDescent="0.25">
      <c r="A343" s="38"/>
      <c r="B343" s="40"/>
      <c r="C343" s="38"/>
      <c r="D343" s="40"/>
      <c r="E343" s="38"/>
      <c r="F343" s="40"/>
      <c r="G343" s="38"/>
      <c r="H343" s="40"/>
      <c r="I343" s="38"/>
      <c r="J343" s="40"/>
      <c r="K343" s="38"/>
      <c r="L343" s="40"/>
      <c r="M343" s="38"/>
      <c r="N343" s="40"/>
      <c r="O343" s="38"/>
      <c r="P343" s="40"/>
      <c r="S343" s="38"/>
      <c r="T343" s="39"/>
    </row>
    <row r="344" spans="1:20" x14ac:dyDescent="0.25">
      <c r="B344" s="38"/>
    </row>
    <row r="345" spans="1:20" x14ac:dyDescent="0.25">
      <c r="A345" s="38"/>
      <c r="B345" s="40"/>
      <c r="C345" s="38"/>
      <c r="D345" s="40"/>
      <c r="E345" s="38"/>
      <c r="F345" s="40"/>
      <c r="G345" s="38"/>
      <c r="H345" s="40"/>
      <c r="I345" s="38"/>
      <c r="J345" s="40"/>
      <c r="K345" s="38"/>
      <c r="L345" s="40"/>
      <c r="M345" s="38"/>
      <c r="N345" s="40"/>
      <c r="O345" s="38"/>
      <c r="P345" s="40"/>
      <c r="S345" s="38"/>
      <c r="T345" s="39"/>
    </row>
    <row r="346" spans="1:20" x14ac:dyDescent="0.25">
      <c r="B346" s="38"/>
    </row>
    <row r="347" spans="1:20" x14ac:dyDescent="0.25">
      <c r="A347" s="38"/>
      <c r="B347" s="40"/>
      <c r="C347" s="38"/>
      <c r="D347" s="40"/>
      <c r="E347" s="38"/>
      <c r="F347" s="40"/>
      <c r="G347" s="38"/>
      <c r="H347" s="40"/>
      <c r="I347" s="38"/>
      <c r="J347" s="40"/>
      <c r="K347" s="38"/>
      <c r="L347" s="40"/>
      <c r="M347" s="38"/>
      <c r="N347" s="40"/>
      <c r="O347" s="38"/>
      <c r="P347" s="40"/>
      <c r="S347" s="38"/>
      <c r="T347" s="39"/>
    </row>
    <row r="348" spans="1:20" x14ac:dyDescent="0.25">
      <c r="B348" s="38"/>
    </row>
    <row r="349" spans="1:20" x14ac:dyDescent="0.25">
      <c r="A349" s="38"/>
      <c r="B349" s="40"/>
      <c r="C349" s="38"/>
      <c r="D349" s="40"/>
      <c r="E349" s="38"/>
      <c r="F349" s="40"/>
      <c r="G349" s="38"/>
      <c r="H349" s="40"/>
      <c r="I349" s="38"/>
      <c r="J349" s="40"/>
      <c r="K349" s="38"/>
      <c r="L349" s="40"/>
      <c r="M349" s="38"/>
      <c r="N349" s="40"/>
      <c r="O349" s="38"/>
      <c r="P349" s="40"/>
      <c r="S349" s="38"/>
      <c r="T349" s="39"/>
    </row>
    <row r="350" spans="1:20" x14ac:dyDescent="0.25">
      <c r="B350" s="38"/>
      <c r="S350" s="38"/>
      <c r="T350" s="39"/>
    </row>
    <row r="351" spans="1:20" x14ac:dyDescent="0.25">
      <c r="B351" s="38"/>
    </row>
    <row r="352" spans="1:20" x14ac:dyDescent="0.25">
      <c r="A352" s="38"/>
      <c r="B352" s="40"/>
      <c r="C352" s="38"/>
      <c r="D352" s="40"/>
      <c r="E352" s="38"/>
      <c r="F352" s="40"/>
      <c r="G352" s="38"/>
      <c r="H352" s="40"/>
      <c r="I352" s="38"/>
      <c r="J352" s="40"/>
      <c r="K352" s="38"/>
      <c r="L352" s="40"/>
      <c r="M352" s="38"/>
      <c r="N352" s="40"/>
      <c r="O352" s="38"/>
      <c r="P352" s="40"/>
      <c r="S352" s="38"/>
      <c r="T352" s="39"/>
    </row>
    <row r="353" spans="1:20" x14ac:dyDescent="0.25">
      <c r="B353" s="38"/>
    </row>
    <row r="354" spans="1:20" x14ac:dyDescent="0.25">
      <c r="A354" s="38"/>
      <c r="B354" s="40"/>
      <c r="C354" s="38"/>
      <c r="D354" s="40"/>
      <c r="E354" s="38"/>
      <c r="F354" s="40"/>
      <c r="G354" s="38"/>
      <c r="H354" s="40"/>
      <c r="I354" s="38"/>
      <c r="J354" s="40"/>
      <c r="K354" s="38"/>
      <c r="L354" s="40"/>
      <c r="M354" s="38"/>
      <c r="N354" s="40"/>
      <c r="O354" s="38"/>
      <c r="P354" s="40"/>
      <c r="S354" s="38"/>
      <c r="T354" s="39"/>
    </row>
    <row r="355" spans="1:20" x14ac:dyDescent="0.25">
      <c r="B355" s="38"/>
    </row>
    <row r="356" spans="1:20" x14ac:dyDescent="0.25">
      <c r="A356" s="38"/>
      <c r="B356" s="40"/>
      <c r="C356" s="38"/>
      <c r="D356" s="40"/>
      <c r="E356" s="38"/>
      <c r="F356" s="40"/>
      <c r="G356" s="38"/>
      <c r="H356" s="40"/>
      <c r="I356" s="38"/>
      <c r="J356" s="40"/>
      <c r="K356" s="38"/>
      <c r="L356" s="40"/>
      <c r="M356" s="38"/>
      <c r="N356" s="40"/>
      <c r="O356" s="38"/>
      <c r="P356" s="40"/>
      <c r="S356" s="38"/>
      <c r="T356" s="39"/>
    </row>
    <row r="357" spans="1:20" x14ac:dyDescent="0.25">
      <c r="B357" s="38"/>
    </row>
    <row r="358" spans="1:20" x14ac:dyDescent="0.25">
      <c r="A358" s="38"/>
      <c r="B358" s="40"/>
      <c r="C358" s="38"/>
      <c r="D358" s="40"/>
      <c r="E358" s="38"/>
      <c r="F358" s="40"/>
      <c r="G358" s="38"/>
      <c r="H358" s="40"/>
      <c r="I358" s="38"/>
      <c r="J358" s="40"/>
      <c r="K358" s="38"/>
      <c r="L358" s="40"/>
      <c r="M358" s="38"/>
      <c r="N358" s="40"/>
      <c r="O358" s="38"/>
      <c r="P358" s="40"/>
      <c r="S358" s="38"/>
      <c r="T358" s="39"/>
    </row>
    <row r="359" spans="1:20" x14ac:dyDescent="0.25">
      <c r="B359" s="38"/>
    </row>
    <row r="360" spans="1:20" x14ac:dyDescent="0.25">
      <c r="A360" s="38"/>
      <c r="B360" s="40"/>
      <c r="C360" s="38"/>
      <c r="D360" s="40"/>
      <c r="E360" s="38"/>
      <c r="F360" s="40"/>
      <c r="G360" s="38"/>
      <c r="H360" s="40"/>
      <c r="I360" s="38"/>
      <c r="J360" s="40"/>
      <c r="K360" s="38"/>
      <c r="L360" s="40"/>
      <c r="M360" s="38"/>
      <c r="N360" s="40"/>
      <c r="O360" s="38"/>
      <c r="P360" s="40"/>
      <c r="S360" s="38"/>
      <c r="T360" s="39"/>
    </row>
    <row r="361" spans="1:20" x14ac:dyDescent="0.25">
      <c r="B361" s="38"/>
    </row>
    <row r="362" spans="1:20" x14ac:dyDescent="0.25">
      <c r="A362" s="38"/>
      <c r="B362" s="40"/>
      <c r="C362" s="38"/>
      <c r="D362" s="40"/>
      <c r="E362" s="38"/>
      <c r="F362" s="40"/>
      <c r="G362" s="38"/>
      <c r="H362" s="40"/>
      <c r="I362" s="38"/>
      <c r="J362" s="40"/>
      <c r="K362" s="38"/>
      <c r="L362" s="40"/>
      <c r="M362" s="38"/>
      <c r="N362" s="40"/>
      <c r="O362" s="38"/>
      <c r="P362" s="40"/>
      <c r="S362" s="38"/>
      <c r="T362" s="39"/>
    </row>
    <row r="363" spans="1:20" x14ac:dyDescent="0.25">
      <c r="B363" s="38"/>
    </row>
    <row r="364" spans="1:20" x14ac:dyDescent="0.25">
      <c r="A364" s="38"/>
      <c r="B364" s="40"/>
      <c r="C364" s="38"/>
      <c r="D364" s="40"/>
      <c r="E364" s="38"/>
      <c r="F364" s="40"/>
      <c r="G364" s="38"/>
      <c r="H364" s="40"/>
      <c r="I364" s="38"/>
      <c r="J364" s="40"/>
      <c r="K364" s="38"/>
      <c r="L364" s="40"/>
      <c r="M364" s="38"/>
      <c r="N364" s="40"/>
      <c r="O364" s="38"/>
      <c r="P364" s="40"/>
      <c r="S364" s="38"/>
      <c r="T364" s="39"/>
    </row>
    <row r="365" spans="1:20" x14ac:dyDescent="0.25">
      <c r="B365" s="38"/>
    </row>
    <row r="366" spans="1:20" x14ac:dyDescent="0.25">
      <c r="A366" s="38"/>
      <c r="B366" s="40"/>
      <c r="C366" s="38"/>
      <c r="D366" s="40"/>
      <c r="E366" s="38"/>
      <c r="F366" s="40"/>
      <c r="G366" s="38"/>
      <c r="H366" s="40"/>
      <c r="I366" s="38"/>
      <c r="J366" s="40"/>
      <c r="K366" s="38"/>
      <c r="L366" s="40"/>
      <c r="M366" s="38"/>
      <c r="N366" s="40"/>
      <c r="O366" s="38"/>
      <c r="P366" s="40"/>
      <c r="S366" s="38"/>
      <c r="T366" s="39"/>
    </row>
    <row r="367" spans="1:20" x14ac:dyDescent="0.25">
      <c r="B367" s="38"/>
    </row>
    <row r="368" spans="1:20" x14ac:dyDescent="0.25">
      <c r="A368" s="38"/>
      <c r="B368" s="40"/>
      <c r="C368" s="38"/>
      <c r="D368" s="40"/>
      <c r="E368" s="38"/>
      <c r="F368" s="40"/>
      <c r="G368" s="38"/>
      <c r="H368" s="40"/>
      <c r="I368" s="38"/>
      <c r="J368" s="40"/>
      <c r="K368" s="38"/>
      <c r="L368" s="40"/>
      <c r="M368" s="38"/>
      <c r="N368" s="40"/>
      <c r="O368" s="38"/>
      <c r="P368" s="40"/>
      <c r="S368" s="38"/>
      <c r="T368" s="39"/>
    </row>
    <row r="369" spans="1:20" x14ac:dyDescent="0.25">
      <c r="B369" s="38"/>
    </row>
    <row r="370" spans="1:20" x14ac:dyDescent="0.25">
      <c r="A370" s="38"/>
      <c r="B370" s="40"/>
      <c r="C370" s="38"/>
      <c r="D370" s="40"/>
      <c r="E370" s="38"/>
      <c r="F370" s="40"/>
      <c r="G370" s="38"/>
      <c r="H370" s="40"/>
      <c r="I370" s="38"/>
      <c r="J370" s="40"/>
      <c r="K370" s="38"/>
      <c r="L370" s="40"/>
      <c r="M370" s="38"/>
      <c r="N370" s="40"/>
      <c r="O370" s="38"/>
      <c r="P370" s="40"/>
      <c r="S370" s="38"/>
      <c r="T370" s="39"/>
    </row>
    <row r="371" spans="1:20" x14ac:dyDescent="0.25">
      <c r="B371" s="38"/>
    </row>
    <row r="372" spans="1:20" x14ac:dyDescent="0.25">
      <c r="A372" s="38"/>
      <c r="B372" s="40"/>
      <c r="C372" s="38"/>
      <c r="D372" s="40"/>
      <c r="E372" s="38"/>
      <c r="F372" s="40"/>
      <c r="G372" s="38"/>
      <c r="H372" s="40"/>
      <c r="I372" s="38"/>
      <c r="J372" s="40"/>
      <c r="K372" s="38"/>
      <c r="L372" s="40"/>
      <c r="M372" s="38"/>
      <c r="N372" s="40"/>
      <c r="O372" s="38"/>
      <c r="P372" s="40"/>
      <c r="S372" s="38"/>
      <c r="T372" s="39"/>
    </row>
    <row r="373" spans="1:20" x14ac:dyDescent="0.25">
      <c r="B373" s="38"/>
    </row>
    <row r="374" spans="1:20" x14ac:dyDescent="0.25">
      <c r="A374" s="38"/>
      <c r="B374" s="40"/>
      <c r="C374" s="38"/>
      <c r="D374" s="40"/>
      <c r="E374" s="38"/>
      <c r="F374" s="40"/>
      <c r="G374" s="38"/>
      <c r="H374" s="40"/>
      <c r="I374" s="38"/>
      <c r="J374" s="40"/>
      <c r="K374" s="38"/>
      <c r="L374" s="40"/>
      <c r="M374" s="38"/>
      <c r="N374" s="40"/>
      <c r="O374" s="38"/>
      <c r="P374" s="40"/>
      <c r="S374" s="38"/>
      <c r="T374" s="39"/>
    </row>
    <row r="375" spans="1:20" x14ac:dyDescent="0.25">
      <c r="B375" s="38"/>
    </row>
    <row r="376" spans="1:20" x14ac:dyDescent="0.25">
      <c r="A376" s="38"/>
      <c r="B376" s="40"/>
      <c r="C376" s="38"/>
      <c r="D376" s="40"/>
      <c r="E376" s="38"/>
      <c r="F376" s="40"/>
      <c r="G376" s="38"/>
      <c r="H376" s="40"/>
      <c r="I376" s="38"/>
      <c r="J376" s="40"/>
      <c r="K376" s="38"/>
      <c r="L376" s="40"/>
      <c r="M376" s="38"/>
      <c r="N376" s="40"/>
      <c r="O376" s="38"/>
      <c r="P376" s="40"/>
      <c r="S376" s="38"/>
      <c r="T376" s="39"/>
    </row>
    <row r="377" spans="1:20" x14ac:dyDescent="0.25">
      <c r="B377" s="38"/>
    </row>
    <row r="378" spans="1:20" x14ac:dyDescent="0.25">
      <c r="A378" s="38"/>
      <c r="B378" s="40"/>
      <c r="C378" s="38"/>
      <c r="D378" s="40"/>
      <c r="E378" s="38"/>
      <c r="F378" s="40"/>
      <c r="G378" s="38"/>
      <c r="H378" s="40"/>
      <c r="I378" s="38"/>
      <c r="J378" s="40"/>
      <c r="K378" s="38"/>
      <c r="L378" s="40"/>
      <c r="M378" s="38"/>
      <c r="N378" s="40"/>
      <c r="O378" s="38"/>
      <c r="P378" s="40"/>
      <c r="S378" s="38"/>
      <c r="T378" s="39"/>
    </row>
    <row r="379" spans="1:20" x14ac:dyDescent="0.25">
      <c r="B379" s="38"/>
    </row>
    <row r="380" spans="1:20" x14ac:dyDescent="0.25">
      <c r="A380" s="38"/>
      <c r="B380" s="40"/>
      <c r="C380" s="38"/>
      <c r="D380" s="40"/>
      <c r="E380" s="38"/>
      <c r="F380" s="40"/>
      <c r="G380" s="38"/>
      <c r="H380" s="40"/>
      <c r="I380" s="38"/>
      <c r="J380" s="40"/>
      <c r="K380" s="38"/>
      <c r="L380" s="40"/>
      <c r="M380" s="38"/>
      <c r="N380" s="40"/>
      <c r="O380" s="38"/>
      <c r="P380" s="40"/>
      <c r="S380" s="38"/>
      <c r="T380" s="39"/>
    </row>
    <row r="381" spans="1:20" x14ac:dyDescent="0.25">
      <c r="B381" s="38"/>
    </row>
    <row r="382" spans="1:20" x14ac:dyDescent="0.25">
      <c r="A382" s="38"/>
      <c r="B382" s="40"/>
      <c r="C382" s="38"/>
      <c r="D382" s="40"/>
      <c r="E382" s="38"/>
      <c r="F382" s="40"/>
      <c r="G382" s="38"/>
      <c r="H382" s="40"/>
      <c r="I382" s="38"/>
      <c r="J382" s="40"/>
      <c r="K382" s="38"/>
      <c r="L382" s="40"/>
      <c r="M382" s="38"/>
      <c r="N382" s="40"/>
      <c r="O382" s="38"/>
      <c r="P382" s="40"/>
      <c r="S382" s="38"/>
      <c r="T382" s="39"/>
    </row>
    <row r="383" spans="1:20" x14ac:dyDescent="0.25">
      <c r="B383" s="38"/>
    </row>
    <row r="384" spans="1:20" x14ac:dyDescent="0.25">
      <c r="A384" s="38"/>
      <c r="B384" s="40"/>
      <c r="C384" s="38"/>
      <c r="D384" s="40"/>
      <c r="E384" s="38"/>
      <c r="F384" s="40"/>
      <c r="G384" s="38"/>
      <c r="H384" s="40"/>
      <c r="I384" s="38"/>
      <c r="J384" s="40"/>
      <c r="K384" s="38"/>
      <c r="L384" s="40"/>
      <c r="M384" s="38"/>
      <c r="N384" s="40"/>
      <c r="O384" s="38"/>
      <c r="P384" s="40"/>
      <c r="S384" s="38"/>
      <c r="T384" s="39"/>
    </row>
    <row r="385" spans="1:20" x14ac:dyDescent="0.25">
      <c r="B385" s="38"/>
    </row>
    <row r="386" spans="1:20" x14ac:dyDescent="0.25">
      <c r="A386" s="38"/>
      <c r="B386" s="40"/>
      <c r="C386" s="38"/>
      <c r="D386" s="40"/>
      <c r="E386" s="38"/>
      <c r="F386" s="40"/>
      <c r="G386" s="38"/>
      <c r="H386" s="40"/>
      <c r="I386" s="38"/>
      <c r="J386" s="40"/>
      <c r="K386" s="38"/>
      <c r="L386" s="40"/>
      <c r="M386" s="38"/>
      <c r="N386" s="40"/>
      <c r="O386" s="38"/>
      <c r="P386" s="40"/>
      <c r="S386" s="38"/>
      <c r="T386" s="39"/>
    </row>
    <row r="387" spans="1:20" x14ac:dyDescent="0.25">
      <c r="B387" s="38"/>
    </row>
    <row r="388" spans="1:20" x14ac:dyDescent="0.25">
      <c r="A388" s="38"/>
      <c r="B388" s="40"/>
      <c r="C388" s="38"/>
      <c r="D388" s="40"/>
      <c r="E388" s="38"/>
      <c r="F388" s="40"/>
      <c r="G388" s="38"/>
      <c r="H388" s="40"/>
      <c r="I388" s="38"/>
      <c r="J388" s="40"/>
      <c r="K388" s="38"/>
      <c r="L388" s="40"/>
      <c r="M388" s="38"/>
      <c r="N388" s="40"/>
      <c r="O388" s="38"/>
      <c r="P388" s="40"/>
      <c r="S388" s="38"/>
      <c r="T388" s="39"/>
    </row>
    <row r="389" spans="1:20" x14ac:dyDescent="0.25">
      <c r="B389" s="38"/>
    </row>
    <row r="390" spans="1:20" x14ac:dyDescent="0.25">
      <c r="A390" s="38"/>
      <c r="B390" s="40"/>
      <c r="C390" s="38"/>
      <c r="D390" s="40"/>
      <c r="E390" s="38"/>
      <c r="F390" s="40"/>
      <c r="G390" s="38"/>
      <c r="H390" s="40"/>
      <c r="I390" s="38"/>
      <c r="J390" s="40"/>
      <c r="K390" s="38"/>
      <c r="L390" s="40"/>
      <c r="M390" s="38"/>
      <c r="N390" s="40"/>
      <c r="O390" s="38"/>
      <c r="P390" s="40"/>
      <c r="S390" s="38"/>
      <c r="T390" s="39"/>
    </row>
    <row r="391" spans="1:20" x14ac:dyDescent="0.25">
      <c r="B391" s="38"/>
    </row>
    <row r="392" spans="1:20" x14ac:dyDescent="0.25">
      <c r="A392" s="38"/>
      <c r="B392" s="40"/>
      <c r="C392" s="38"/>
      <c r="D392" s="40"/>
      <c r="E392" s="38"/>
      <c r="F392" s="40"/>
      <c r="G392" s="38"/>
      <c r="H392" s="40"/>
      <c r="I392" s="38"/>
      <c r="J392" s="40"/>
      <c r="K392" s="38"/>
      <c r="L392" s="40"/>
      <c r="M392" s="38"/>
      <c r="N392" s="40"/>
      <c r="O392" s="38"/>
      <c r="P392" s="40"/>
      <c r="S392" s="38"/>
      <c r="T392" s="39"/>
    </row>
    <row r="393" spans="1:20" x14ac:dyDescent="0.25">
      <c r="B393" s="38"/>
    </row>
    <row r="394" spans="1:20" x14ac:dyDescent="0.25">
      <c r="A394" s="38"/>
      <c r="B394" s="40"/>
      <c r="C394" s="38"/>
      <c r="D394" s="40"/>
      <c r="E394" s="38"/>
      <c r="F394" s="40"/>
      <c r="G394" s="38"/>
      <c r="H394" s="40"/>
      <c r="I394" s="38"/>
      <c r="J394" s="40"/>
      <c r="K394" s="38"/>
      <c r="L394" s="40"/>
      <c r="M394" s="38"/>
      <c r="N394" s="40"/>
      <c r="O394" s="38"/>
      <c r="P394" s="40"/>
      <c r="S394" s="38"/>
      <c r="T394" s="39"/>
    </row>
    <row r="395" spans="1:20" x14ac:dyDescent="0.25">
      <c r="B395" s="38"/>
    </row>
    <row r="396" spans="1:20" x14ac:dyDescent="0.25">
      <c r="A396" s="38"/>
      <c r="B396" s="40"/>
      <c r="C396" s="38"/>
      <c r="D396" s="40"/>
      <c r="E396" s="38"/>
      <c r="F396" s="40"/>
      <c r="G396" s="38"/>
      <c r="H396" s="40"/>
      <c r="I396" s="38"/>
      <c r="J396" s="40"/>
      <c r="K396" s="38"/>
      <c r="L396" s="40"/>
      <c r="M396" s="38"/>
      <c r="N396" s="40"/>
      <c r="O396" s="38"/>
      <c r="P396" s="40"/>
      <c r="S396" s="38"/>
      <c r="T396" s="39"/>
    </row>
    <row r="397" spans="1:20" x14ac:dyDescent="0.25">
      <c r="B397" s="38"/>
    </row>
    <row r="398" spans="1:20" x14ac:dyDescent="0.25">
      <c r="A398" s="38"/>
      <c r="B398" s="40"/>
      <c r="C398" s="38"/>
      <c r="D398" s="40"/>
      <c r="E398" s="38"/>
      <c r="F398" s="40"/>
      <c r="G398" s="38"/>
      <c r="H398" s="40"/>
      <c r="I398" s="38"/>
      <c r="J398" s="40"/>
      <c r="K398" s="38"/>
      <c r="L398" s="40"/>
      <c r="M398" s="38"/>
      <c r="N398" s="40"/>
      <c r="O398" s="38"/>
      <c r="P398" s="40"/>
      <c r="S398" s="38"/>
      <c r="T398" s="39"/>
    </row>
    <row r="399" spans="1:20" x14ac:dyDescent="0.25">
      <c r="B399" s="38"/>
    </row>
    <row r="400" spans="1:20" x14ac:dyDescent="0.25">
      <c r="A400" s="38"/>
      <c r="B400" s="40"/>
      <c r="C400" s="38"/>
      <c r="D400" s="40"/>
      <c r="E400" s="38"/>
      <c r="F400" s="40"/>
      <c r="G400" s="38"/>
      <c r="H400" s="40"/>
      <c r="I400" s="38"/>
      <c r="J400" s="40"/>
      <c r="K400" s="38"/>
      <c r="L400" s="40"/>
      <c r="M400" s="38"/>
      <c r="N400" s="40"/>
      <c r="O400" s="38"/>
      <c r="P400" s="40"/>
      <c r="S400" s="38"/>
      <c r="T400" s="39"/>
    </row>
    <row r="401" spans="1:20" x14ac:dyDescent="0.25">
      <c r="B401" s="38"/>
    </row>
    <row r="402" spans="1:20" x14ac:dyDescent="0.25">
      <c r="A402" s="38"/>
      <c r="B402" s="40"/>
      <c r="C402" s="38"/>
      <c r="D402" s="40"/>
      <c r="E402" s="38"/>
      <c r="F402" s="40"/>
      <c r="G402" s="38"/>
      <c r="H402" s="40"/>
      <c r="I402" s="38"/>
      <c r="J402" s="40"/>
      <c r="K402" s="38"/>
      <c r="L402" s="40"/>
      <c r="M402" s="38"/>
      <c r="N402" s="40"/>
      <c r="O402" s="38"/>
      <c r="P402" s="40"/>
      <c r="S402" s="38"/>
      <c r="T402" s="39"/>
    </row>
    <row r="403" spans="1:20" x14ac:dyDescent="0.25">
      <c r="B403" s="38"/>
    </row>
    <row r="404" spans="1:20" x14ac:dyDescent="0.25">
      <c r="A404" s="38"/>
      <c r="B404" s="40"/>
      <c r="C404" s="38"/>
      <c r="D404" s="40"/>
      <c r="E404" s="38"/>
      <c r="F404" s="40"/>
      <c r="G404" s="38"/>
      <c r="H404" s="40"/>
      <c r="I404" s="38"/>
      <c r="J404" s="40"/>
      <c r="K404" s="38"/>
      <c r="L404" s="40"/>
      <c r="M404" s="38"/>
      <c r="N404" s="40"/>
      <c r="O404" s="38"/>
      <c r="P404" s="40"/>
      <c r="S404" s="38"/>
      <c r="T404" s="39"/>
    </row>
    <row r="405" spans="1:20" x14ac:dyDescent="0.25">
      <c r="B405" s="38"/>
    </row>
    <row r="406" spans="1:20" x14ac:dyDescent="0.25">
      <c r="A406" s="38"/>
      <c r="B406" s="40"/>
      <c r="C406" s="38"/>
      <c r="D406" s="40"/>
      <c r="E406" s="38"/>
      <c r="F406" s="40"/>
      <c r="G406" s="38"/>
      <c r="H406" s="40"/>
      <c r="I406" s="38"/>
      <c r="J406" s="40"/>
      <c r="K406" s="38"/>
      <c r="L406" s="40"/>
      <c r="M406" s="38"/>
      <c r="N406" s="40"/>
      <c r="O406" s="38"/>
      <c r="P406" s="40"/>
      <c r="S406" s="38"/>
      <c r="T406" s="39"/>
    </row>
    <row r="407" spans="1:20" x14ac:dyDescent="0.25">
      <c r="B407" s="38"/>
    </row>
    <row r="408" spans="1:20" x14ac:dyDescent="0.25">
      <c r="A408" s="38"/>
      <c r="B408" s="40"/>
      <c r="C408" s="38"/>
      <c r="D408" s="40"/>
      <c r="E408" s="38"/>
      <c r="F408" s="40"/>
      <c r="G408" s="38"/>
      <c r="H408" s="40"/>
      <c r="I408" s="38"/>
      <c r="J408" s="40"/>
      <c r="K408" s="38"/>
      <c r="L408" s="40"/>
      <c r="M408" s="38"/>
      <c r="N408" s="40"/>
      <c r="O408" s="38"/>
      <c r="P408" s="40"/>
      <c r="S408" s="38"/>
      <c r="T408" s="39"/>
    </row>
    <row r="409" spans="1:20" x14ac:dyDescent="0.25">
      <c r="B409" s="38"/>
    </row>
    <row r="410" spans="1:20" x14ac:dyDescent="0.25">
      <c r="A410" s="38"/>
      <c r="B410" s="40"/>
      <c r="C410" s="38"/>
      <c r="D410" s="40"/>
      <c r="E410" s="38"/>
      <c r="F410" s="40"/>
      <c r="G410" s="38"/>
      <c r="H410" s="40"/>
      <c r="I410" s="38"/>
      <c r="J410" s="40"/>
      <c r="K410" s="38"/>
      <c r="L410" s="40"/>
      <c r="M410" s="38"/>
      <c r="N410" s="40"/>
      <c r="O410" s="38"/>
      <c r="P410" s="40"/>
      <c r="S410" s="38"/>
      <c r="T410" s="39"/>
    </row>
    <row r="411" spans="1:20" x14ac:dyDescent="0.25">
      <c r="B411" s="38"/>
    </row>
    <row r="412" spans="1:20" x14ac:dyDescent="0.25">
      <c r="A412" s="38"/>
      <c r="B412" s="40"/>
      <c r="C412" s="38"/>
      <c r="D412" s="40"/>
      <c r="E412" s="38"/>
      <c r="F412" s="40"/>
      <c r="G412" s="38"/>
      <c r="H412" s="40"/>
      <c r="I412" s="38"/>
      <c r="J412" s="40"/>
      <c r="K412" s="38"/>
      <c r="L412" s="40"/>
      <c r="M412" s="38"/>
      <c r="N412" s="40"/>
      <c r="O412" s="38"/>
      <c r="P412" s="40"/>
      <c r="S412" s="38"/>
      <c r="T412" s="39"/>
    </row>
    <row r="413" spans="1:20" x14ac:dyDescent="0.25">
      <c r="B413" s="38"/>
    </row>
    <row r="414" spans="1:20" x14ac:dyDescent="0.25">
      <c r="A414" s="38"/>
      <c r="B414" s="40"/>
      <c r="C414" s="38"/>
      <c r="D414" s="40"/>
      <c r="E414" s="38"/>
      <c r="F414" s="40"/>
      <c r="G414" s="38"/>
      <c r="H414" s="40"/>
      <c r="I414" s="38"/>
      <c r="J414" s="40"/>
      <c r="K414" s="38"/>
      <c r="L414" s="40"/>
      <c r="M414" s="38"/>
      <c r="N414" s="40"/>
      <c r="O414" s="38"/>
      <c r="P414" s="40"/>
      <c r="S414" s="38"/>
      <c r="T414" s="39"/>
    </row>
    <row r="415" spans="1:20" x14ac:dyDescent="0.25">
      <c r="B415" s="38"/>
    </row>
    <row r="416" spans="1:20" x14ac:dyDescent="0.25">
      <c r="A416" s="38"/>
      <c r="B416" s="40"/>
      <c r="C416" s="38"/>
      <c r="D416" s="40"/>
      <c r="E416" s="38"/>
      <c r="F416" s="40"/>
      <c r="G416" s="38"/>
      <c r="H416" s="40"/>
      <c r="I416" s="38"/>
      <c r="J416" s="40"/>
      <c r="K416" s="38"/>
      <c r="L416" s="40"/>
      <c r="M416" s="38"/>
      <c r="N416" s="40"/>
      <c r="O416" s="38"/>
      <c r="P416" s="40"/>
      <c r="S416" s="38"/>
      <c r="T416" s="39"/>
    </row>
    <row r="417" spans="1:20" x14ac:dyDescent="0.25">
      <c r="B417" s="38"/>
    </row>
    <row r="418" spans="1:20" x14ac:dyDescent="0.25">
      <c r="A418" s="38"/>
      <c r="B418" s="40"/>
      <c r="C418" s="38"/>
      <c r="D418" s="40"/>
      <c r="E418" s="38"/>
      <c r="F418" s="40"/>
      <c r="G418" s="38"/>
      <c r="H418" s="40"/>
      <c r="I418" s="38"/>
      <c r="J418" s="40"/>
      <c r="K418" s="38"/>
      <c r="L418" s="40"/>
      <c r="M418" s="38"/>
      <c r="N418" s="40"/>
      <c r="O418" s="38"/>
      <c r="P418" s="40"/>
      <c r="S418" s="38"/>
      <c r="T418" s="39"/>
    </row>
    <row r="419" spans="1:20" x14ac:dyDescent="0.25">
      <c r="B419" s="38"/>
    </row>
    <row r="420" spans="1:20" x14ac:dyDescent="0.25">
      <c r="A420" s="38"/>
      <c r="B420" s="40"/>
      <c r="C420" s="38"/>
      <c r="D420" s="40"/>
      <c r="E420" s="38"/>
      <c r="F420" s="40"/>
      <c r="G420" s="38"/>
      <c r="H420" s="40"/>
      <c r="I420" s="38"/>
      <c r="J420" s="40"/>
      <c r="K420" s="38"/>
      <c r="L420" s="40"/>
      <c r="M420" s="38"/>
      <c r="N420" s="40"/>
      <c r="O420" s="38"/>
      <c r="P420" s="40"/>
      <c r="S420" s="38"/>
      <c r="T420" s="39"/>
    </row>
    <row r="421" spans="1:20" x14ac:dyDescent="0.25">
      <c r="B421" s="38"/>
    </row>
    <row r="422" spans="1:20" x14ac:dyDescent="0.25">
      <c r="A422" s="38"/>
      <c r="B422" s="40"/>
      <c r="C422" s="38"/>
      <c r="D422" s="40"/>
      <c r="E422" s="38"/>
      <c r="F422" s="40"/>
      <c r="G422" s="38"/>
      <c r="H422" s="40"/>
      <c r="I422" s="38"/>
      <c r="J422" s="40"/>
      <c r="K422" s="38"/>
      <c r="L422" s="40"/>
      <c r="M422" s="38"/>
      <c r="N422" s="40"/>
      <c r="O422" s="38"/>
      <c r="P422" s="40"/>
      <c r="S422" s="38"/>
      <c r="T422" s="39"/>
    </row>
    <row r="423" spans="1:20" x14ac:dyDescent="0.25">
      <c r="B423" s="38"/>
    </row>
    <row r="424" spans="1:20" x14ac:dyDescent="0.25">
      <c r="A424" s="38"/>
      <c r="B424" s="40"/>
      <c r="C424" s="38"/>
      <c r="D424" s="40"/>
      <c r="E424" s="38"/>
      <c r="F424" s="40"/>
      <c r="G424" s="38"/>
      <c r="H424" s="40"/>
      <c r="I424" s="38"/>
      <c r="J424" s="40"/>
      <c r="K424" s="38"/>
      <c r="L424" s="40"/>
      <c r="M424" s="38"/>
      <c r="N424" s="40"/>
      <c r="O424" s="38"/>
      <c r="P424" s="40"/>
      <c r="S424" s="38"/>
      <c r="T424" s="39"/>
    </row>
    <row r="425" spans="1:20" x14ac:dyDescent="0.25">
      <c r="B425" s="38"/>
    </row>
    <row r="426" spans="1:20" x14ac:dyDescent="0.25">
      <c r="A426" s="38"/>
      <c r="B426" s="40"/>
      <c r="C426" s="38"/>
      <c r="D426" s="40"/>
      <c r="E426" s="38"/>
      <c r="F426" s="40"/>
      <c r="G426" s="38"/>
      <c r="H426" s="40"/>
      <c r="I426" s="38"/>
      <c r="J426" s="40"/>
      <c r="K426" s="38"/>
      <c r="L426" s="40"/>
      <c r="M426" s="38"/>
      <c r="N426" s="40"/>
      <c r="O426" s="38"/>
      <c r="P426" s="40"/>
      <c r="S426" s="38"/>
      <c r="T426" s="39"/>
    </row>
    <row r="427" spans="1:20" x14ac:dyDescent="0.25">
      <c r="B427" s="38"/>
    </row>
    <row r="428" spans="1:20" x14ac:dyDescent="0.25">
      <c r="A428" s="38"/>
      <c r="B428" s="40"/>
      <c r="C428" s="38"/>
      <c r="D428" s="40"/>
      <c r="E428" s="38"/>
      <c r="F428" s="40"/>
      <c r="G428" s="38"/>
      <c r="H428" s="40"/>
      <c r="I428" s="38"/>
      <c r="J428" s="40"/>
      <c r="K428" s="38"/>
      <c r="L428" s="40"/>
      <c r="M428" s="38"/>
      <c r="N428" s="40"/>
      <c r="O428" s="38"/>
      <c r="P428" s="40"/>
      <c r="S428" s="38"/>
      <c r="T428" s="39"/>
    </row>
    <row r="429" spans="1:20" x14ac:dyDescent="0.25">
      <c r="B429" s="38"/>
    </row>
    <row r="430" spans="1:20" x14ac:dyDescent="0.25">
      <c r="A430" s="38"/>
      <c r="B430" s="40"/>
      <c r="C430" s="38"/>
      <c r="D430" s="40"/>
      <c r="E430" s="38"/>
      <c r="F430" s="40"/>
      <c r="G430" s="38"/>
      <c r="H430" s="40"/>
      <c r="I430" s="38"/>
      <c r="J430" s="40"/>
      <c r="K430" s="38"/>
      <c r="L430" s="40"/>
      <c r="M430" s="38"/>
      <c r="N430" s="40"/>
      <c r="O430" s="38"/>
      <c r="P430" s="40"/>
      <c r="S430" s="38"/>
      <c r="T430" s="39"/>
    </row>
    <row r="431" spans="1:20" x14ac:dyDescent="0.25">
      <c r="B431" s="38"/>
    </row>
    <row r="432" spans="1:20" x14ac:dyDescent="0.25">
      <c r="A432" s="38"/>
      <c r="B432" s="40"/>
      <c r="C432" s="38"/>
      <c r="D432" s="40"/>
      <c r="E432" s="38"/>
      <c r="F432" s="40"/>
      <c r="G432" s="38"/>
      <c r="H432" s="40"/>
      <c r="I432" s="38"/>
      <c r="J432" s="40"/>
      <c r="K432" s="38"/>
      <c r="L432" s="40"/>
      <c r="M432" s="38"/>
      <c r="N432" s="40"/>
      <c r="O432" s="38"/>
      <c r="P432" s="40"/>
      <c r="S432" s="38"/>
      <c r="T432" s="39"/>
    </row>
    <row r="433" spans="1:20" x14ac:dyDescent="0.25">
      <c r="B433" s="38"/>
    </row>
    <row r="434" spans="1:20" x14ac:dyDescent="0.25">
      <c r="A434" s="38"/>
      <c r="B434" s="40"/>
      <c r="C434" s="38"/>
      <c r="D434" s="40"/>
      <c r="E434" s="38"/>
      <c r="F434" s="40"/>
      <c r="G434" s="38"/>
      <c r="H434" s="40"/>
      <c r="I434" s="38"/>
      <c r="J434" s="40"/>
      <c r="K434" s="38"/>
      <c r="L434" s="40"/>
      <c r="M434" s="38"/>
      <c r="N434" s="40"/>
      <c r="O434" s="38"/>
      <c r="P434" s="40"/>
      <c r="S434" s="38"/>
      <c r="T434" s="39"/>
    </row>
    <row r="435" spans="1:20" x14ac:dyDescent="0.25">
      <c r="B435" s="38"/>
    </row>
    <row r="436" spans="1:20" x14ac:dyDescent="0.25">
      <c r="A436" s="38"/>
      <c r="B436" s="40"/>
      <c r="C436" s="38"/>
      <c r="D436" s="40"/>
      <c r="E436" s="38"/>
      <c r="F436" s="40"/>
      <c r="G436" s="38"/>
      <c r="H436" s="40"/>
      <c r="I436" s="38"/>
      <c r="J436" s="40"/>
      <c r="K436" s="38"/>
      <c r="L436" s="40"/>
      <c r="M436" s="38"/>
      <c r="N436" s="40"/>
      <c r="O436" s="38"/>
      <c r="P436" s="40"/>
      <c r="S436" s="38"/>
      <c r="T436" s="39"/>
    </row>
    <row r="437" spans="1:20" x14ac:dyDescent="0.25">
      <c r="B437" s="38"/>
    </row>
    <row r="438" spans="1:20" x14ac:dyDescent="0.25">
      <c r="A438" s="38"/>
      <c r="B438" s="40"/>
      <c r="C438" s="38"/>
      <c r="D438" s="40"/>
      <c r="E438" s="38"/>
      <c r="F438" s="40"/>
      <c r="G438" s="38"/>
      <c r="H438" s="40"/>
      <c r="I438" s="38"/>
      <c r="J438" s="40"/>
      <c r="K438" s="38"/>
      <c r="L438" s="40"/>
      <c r="M438" s="38"/>
      <c r="N438" s="40"/>
      <c r="O438" s="38"/>
      <c r="P438" s="40"/>
      <c r="S438" s="38"/>
      <c r="T438" s="39"/>
    </row>
    <row r="439" spans="1:20" x14ac:dyDescent="0.25">
      <c r="B439" s="38"/>
    </row>
    <row r="440" spans="1:20" x14ac:dyDescent="0.25">
      <c r="A440" s="38"/>
      <c r="B440" s="40"/>
      <c r="C440" s="38"/>
      <c r="D440" s="40"/>
      <c r="E440" s="38"/>
      <c r="F440" s="40"/>
      <c r="G440" s="38"/>
      <c r="H440" s="40"/>
      <c r="I440" s="38"/>
      <c r="J440" s="40"/>
      <c r="K440" s="38"/>
      <c r="L440" s="40"/>
      <c r="M440" s="38"/>
      <c r="N440" s="40"/>
      <c r="O440" s="38"/>
      <c r="P440" s="40"/>
      <c r="S440" s="38"/>
      <c r="T440" s="39"/>
    </row>
    <row r="441" spans="1:20" x14ac:dyDescent="0.25">
      <c r="B441" s="38"/>
    </row>
    <row r="442" spans="1:20" x14ac:dyDescent="0.25">
      <c r="A442" s="38"/>
      <c r="B442" s="40"/>
      <c r="C442" s="38"/>
      <c r="D442" s="40"/>
      <c r="E442" s="38"/>
      <c r="F442" s="40"/>
      <c r="G442" s="38"/>
      <c r="H442" s="40"/>
      <c r="I442" s="38"/>
      <c r="J442" s="40"/>
      <c r="K442" s="38"/>
      <c r="L442" s="40"/>
      <c r="M442" s="38"/>
      <c r="N442" s="40"/>
      <c r="O442" s="38"/>
      <c r="P442" s="40"/>
      <c r="S442" s="38"/>
      <c r="T442" s="39"/>
    </row>
    <row r="443" spans="1:20" x14ac:dyDescent="0.25">
      <c r="B443" s="38"/>
    </row>
    <row r="444" spans="1:20" x14ac:dyDescent="0.25">
      <c r="A444" s="38"/>
      <c r="B444" s="40"/>
      <c r="C444" s="38"/>
      <c r="D444" s="40"/>
      <c r="E444" s="38"/>
      <c r="F444" s="40"/>
      <c r="G444" s="38"/>
      <c r="H444" s="40"/>
      <c r="I444" s="38"/>
      <c r="J444" s="40"/>
      <c r="K444" s="38"/>
      <c r="L444" s="40"/>
      <c r="M444" s="38"/>
      <c r="N444" s="40"/>
      <c r="O444" s="38"/>
      <c r="P444" s="40"/>
      <c r="S444" s="38"/>
      <c r="T444" s="39"/>
    </row>
    <row r="445" spans="1:20" x14ac:dyDescent="0.25">
      <c r="B445" s="38"/>
    </row>
    <row r="446" spans="1:20" x14ac:dyDescent="0.25">
      <c r="A446" s="38"/>
      <c r="B446" s="40"/>
      <c r="C446" s="38"/>
      <c r="D446" s="40"/>
      <c r="E446" s="38"/>
      <c r="F446" s="40"/>
      <c r="G446" s="38"/>
      <c r="H446" s="40"/>
      <c r="I446" s="38"/>
      <c r="J446" s="40"/>
      <c r="K446" s="38"/>
      <c r="L446" s="40"/>
      <c r="M446" s="38"/>
      <c r="N446" s="40"/>
      <c r="O446" s="38"/>
      <c r="P446" s="40"/>
      <c r="S446" s="38"/>
      <c r="T446" s="39"/>
    </row>
    <row r="447" spans="1:20" x14ac:dyDescent="0.25">
      <c r="B447" s="38"/>
    </row>
    <row r="448" spans="1:20" x14ac:dyDescent="0.25">
      <c r="A448" s="38"/>
      <c r="B448" s="40"/>
      <c r="C448" s="38"/>
      <c r="D448" s="40"/>
      <c r="E448" s="38"/>
      <c r="F448" s="40"/>
      <c r="G448" s="38"/>
      <c r="H448" s="40"/>
      <c r="I448" s="38"/>
      <c r="J448" s="40"/>
      <c r="K448" s="38"/>
      <c r="L448" s="40"/>
      <c r="M448" s="38"/>
      <c r="N448" s="40"/>
      <c r="O448" s="38"/>
      <c r="P448" s="40"/>
      <c r="S448" s="38"/>
      <c r="T448" s="39"/>
    </row>
    <row r="449" spans="1:20" x14ac:dyDescent="0.25">
      <c r="B449" s="38"/>
    </row>
    <row r="450" spans="1:20" x14ac:dyDescent="0.25">
      <c r="A450" s="38"/>
      <c r="B450" s="40"/>
      <c r="C450" s="38"/>
      <c r="D450" s="40"/>
      <c r="E450" s="38"/>
      <c r="F450" s="40"/>
      <c r="G450" s="38"/>
      <c r="H450" s="40"/>
      <c r="I450" s="38"/>
      <c r="J450" s="40"/>
      <c r="K450" s="38"/>
      <c r="L450" s="40"/>
      <c r="M450" s="38"/>
      <c r="N450" s="40"/>
      <c r="O450" s="38"/>
      <c r="P450" s="40"/>
      <c r="S450" s="38"/>
      <c r="T450" s="39"/>
    </row>
    <row r="451" spans="1:20" x14ac:dyDescent="0.25">
      <c r="B451" s="38"/>
    </row>
    <row r="452" spans="1:20" x14ac:dyDescent="0.25">
      <c r="A452" s="38"/>
      <c r="B452" s="40"/>
      <c r="C452" s="38"/>
      <c r="D452" s="40"/>
      <c r="E452" s="38"/>
      <c r="F452" s="40"/>
      <c r="G452" s="38"/>
      <c r="H452" s="40"/>
      <c r="I452" s="38"/>
      <c r="J452" s="40"/>
      <c r="K452" s="38"/>
      <c r="L452" s="40"/>
      <c r="M452" s="38"/>
      <c r="N452" s="40"/>
      <c r="O452" s="38"/>
      <c r="P452" s="40"/>
      <c r="S452" s="38"/>
      <c r="T452" s="39"/>
    </row>
    <row r="453" spans="1:20" x14ac:dyDescent="0.25">
      <c r="B453" s="38"/>
    </row>
    <row r="454" spans="1:20" x14ac:dyDescent="0.25">
      <c r="A454" s="38"/>
      <c r="B454" s="40"/>
      <c r="C454" s="38"/>
      <c r="D454" s="40"/>
      <c r="E454" s="38"/>
      <c r="F454" s="40"/>
      <c r="G454" s="38"/>
      <c r="H454" s="40"/>
      <c r="I454" s="38"/>
      <c r="J454" s="40"/>
      <c r="K454" s="38"/>
      <c r="L454" s="40"/>
      <c r="M454" s="38"/>
      <c r="N454" s="40"/>
      <c r="O454" s="38"/>
      <c r="P454" s="40"/>
      <c r="S454" s="38"/>
      <c r="T454" s="39"/>
    </row>
    <row r="455" spans="1:20" x14ac:dyDescent="0.25">
      <c r="B455" s="38"/>
    </row>
    <row r="456" spans="1:20" x14ac:dyDescent="0.25">
      <c r="A456" s="38"/>
      <c r="B456" s="40"/>
      <c r="C456" s="38"/>
      <c r="D456" s="40"/>
      <c r="E456" s="38"/>
      <c r="F456" s="40"/>
      <c r="G456" s="38"/>
      <c r="H456" s="40"/>
      <c r="I456" s="38"/>
      <c r="J456" s="40"/>
      <c r="K456" s="38"/>
      <c r="L456" s="40"/>
      <c r="M456" s="38"/>
      <c r="N456" s="40"/>
      <c r="O456" s="38"/>
      <c r="P456" s="40"/>
      <c r="S456" s="38"/>
      <c r="T456" s="39"/>
    </row>
    <row r="457" spans="1:20" x14ac:dyDescent="0.25">
      <c r="B457" s="38"/>
    </row>
    <row r="458" spans="1:20" x14ac:dyDescent="0.25">
      <c r="A458" s="38"/>
      <c r="B458" s="40"/>
      <c r="C458" s="38"/>
      <c r="D458" s="40"/>
      <c r="E458" s="38"/>
      <c r="F458" s="40"/>
      <c r="G458" s="38"/>
      <c r="H458" s="40"/>
      <c r="I458" s="38"/>
      <c r="J458" s="40"/>
      <c r="K458" s="38"/>
      <c r="L458" s="40"/>
      <c r="M458" s="38"/>
      <c r="N458" s="40"/>
      <c r="O458" s="38"/>
      <c r="P458" s="40"/>
      <c r="S458" s="38"/>
      <c r="T458" s="39"/>
    </row>
    <row r="459" spans="1:20" x14ac:dyDescent="0.25">
      <c r="B459" s="38"/>
    </row>
    <row r="460" spans="1:20" x14ac:dyDescent="0.25">
      <c r="A460" s="38"/>
      <c r="B460" s="40"/>
      <c r="C460" s="38"/>
      <c r="D460" s="40"/>
      <c r="E460" s="38"/>
      <c r="F460" s="40"/>
      <c r="G460" s="38"/>
      <c r="H460" s="40"/>
      <c r="I460" s="38"/>
      <c r="J460" s="40"/>
      <c r="K460" s="38"/>
      <c r="L460" s="40"/>
      <c r="M460" s="38"/>
      <c r="N460" s="40"/>
      <c r="O460" s="38"/>
      <c r="P460" s="40"/>
      <c r="S460" s="38"/>
      <c r="T460" s="39"/>
    </row>
    <row r="461" spans="1:20" x14ac:dyDescent="0.25">
      <c r="B461" s="38"/>
    </row>
    <row r="462" spans="1:20" x14ac:dyDescent="0.25">
      <c r="A462" s="38"/>
      <c r="B462" s="40"/>
      <c r="C462" s="38"/>
      <c r="D462" s="40"/>
      <c r="E462" s="38"/>
      <c r="F462" s="40"/>
      <c r="G462" s="38"/>
      <c r="H462" s="40"/>
      <c r="I462" s="38"/>
      <c r="J462" s="40"/>
      <c r="K462" s="38"/>
      <c r="L462" s="40"/>
      <c r="M462" s="38"/>
      <c r="N462" s="40"/>
      <c r="O462" s="38"/>
      <c r="P462" s="40"/>
      <c r="S462" s="38"/>
      <c r="T462" s="39"/>
    </row>
    <row r="463" spans="1:20" x14ac:dyDescent="0.25">
      <c r="B463" s="38"/>
    </row>
    <row r="464" spans="1:20" x14ac:dyDescent="0.25">
      <c r="A464" s="38"/>
      <c r="B464" s="40"/>
      <c r="C464" s="38"/>
      <c r="D464" s="40"/>
      <c r="E464" s="38"/>
      <c r="F464" s="40"/>
      <c r="G464" s="38"/>
      <c r="H464" s="40"/>
      <c r="I464" s="38"/>
      <c r="J464" s="40"/>
      <c r="K464" s="38"/>
      <c r="L464" s="40"/>
      <c r="M464" s="38"/>
      <c r="N464" s="40"/>
      <c r="O464" s="38"/>
      <c r="P464" s="40"/>
      <c r="S464" s="38"/>
      <c r="T464" s="39"/>
    </row>
    <row r="465" spans="1:20" x14ac:dyDescent="0.25">
      <c r="B465" s="38"/>
    </row>
    <row r="466" spans="1:20" x14ac:dyDescent="0.25">
      <c r="A466" s="38"/>
      <c r="B466" s="40"/>
      <c r="C466" s="38"/>
      <c r="D466" s="40"/>
      <c r="E466" s="38"/>
      <c r="F466" s="40"/>
      <c r="G466" s="38"/>
      <c r="H466" s="40"/>
      <c r="I466" s="38"/>
      <c r="J466" s="40"/>
      <c r="K466" s="38"/>
      <c r="L466" s="40"/>
      <c r="M466" s="38"/>
      <c r="N466" s="40"/>
      <c r="O466" s="38"/>
      <c r="P466" s="40"/>
      <c r="S466" s="38"/>
      <c r="T466" s="39"/>
    </row>
    <row r="467" spans="1:20" x14ac:dyDescent="0.25">
      <c r="B467" s="38"/>
    </row>
    <row r="468" spans="1:20" x14ac:dyDescent="0.25">
      <c r="A468" s="38"/>
      <c r="B468" s="40"/>
      <c r="C468" s="38"/>
      <c r="D468" s="40"/>
      <c r="E468" s="38"/>
      <c r="F468" s="40"/>
      <c r="G468" s="38"/>
      <c r="H468" s="40"/>
      <c r="I468" s="38"/>
      <c r="J468" s="40"/>
      <c r="K468" s="38"/>
      <c r="L468" s="40"/>
      <c r="M468" s="38"/>
      <c r="N468" s="40"/>
      <c r="O468" s="38"/>
      <c r="P468" s="40"/>
      <c r="S468" s="38"/>
      <c r="T468" s="39"/>
    </row>
    <row r="469" spans="1:20" x14ac:dyDescent="0.25">
      <c r="B469" s="38"/>
    </row>
    <row r="470" spans="1:20" x14ac:dyDescent="0.25">
      <c r="A470" s="38"/>
      <c r="B470" s="40"/>
      <c r="C470" s="38"/>
      <c r="D470" s="40"/>
      <c r="E470" s="38"/>
      <c r="F470" s="40"/>
      <c r="G470" s="38"/>
      <c r="H470" s="40"/>
      <c r="I470" s="38"/>
      <c r="J470" s="40"/>
      <c r="K470" s="38"/>
      <c r="L470" s="40"/>
      <c r="M470" s="38"/>
      <c r="N470" s="40"/>
      <c r="O470" s="38"/>
      <c r="P470" s="40"/>
      <c r="S470" s="38"/>
      <c r="T470" s="39"/>
    </row>
    <row r="471" spans="1:20" x14ac:dyDescent="0.25">
      <c r="B471" s="38"/>
    </row>
    <row r="473" spans="1:20" x14ac:dyDescent="0.25">
      <c r="B473" s="38"/>
    </row>
    <row r="474" spans="1:20" x14ac:dyDescent="0.25">
      <c r="A474" s="38"/>
      <c r="B474" s="40"/>
      <c r="C474" s="38"/>
      <c r="D474" s="40"/>
      <c r="E474" s="38"/>
      <c r="F474" s="40"/>
      <c r="G474" s="38"/>
      <c r="H474" s="40"/>
      <c r="I474" s="38"/>
      <c r="J474" s="40"/>
      <c r="K474" s="38"/>
      <c r="L474" s="40"/>
      <c r="M474" s="38"/>
      <c r="N474" s="40"/>
      <c r="O474" s="38"/>
      <c r="P474" s="40"/>
    </row>
    <row r="475" spans="1:20" x14ac:dyDescent="0.25">
      <c r="B475" s="38"/>
    </row>
    <row r="476" spans="1:20" x14ac:dyDescent="0.25">
      <c r="A476" s="38"/>
      <c r="B476" s="40"/>
      <c r="C476" s="38"/>
      <c r="D476" s="40"/>
      <c r="E476" s="38"/>
      <c r="F476" s="40"/>
      <c r="G476" s="38"/>
      <c r="H476" s="40"/>
      <c r="I476" s="38"/>
      <c r="J476" s="40"/>
      <c r="K476" s="38"/>
      <c r="L476" s="40"/>
      <c r="M476" s="38"/>
      <c r="N476" s="40"/>
      <c r="O476" s="38"/>
      <c r="P476" s="40"/>
    </row>
    <row r="477" spans="1:20" x14ac:dyDescent="0.25">
      <c r="B477" s="38"/>
    </row>
    <row r="478" spans="1:20" x14ac:dyDescent="0.25">
      <c r="A478" s="38"/>
      <c r="B478" s="40"/>
      <c r="C478" s="38"/>
      <c r="D478" s="40"/>
      <c r="E478" s="38"/>
      <c r="F478" s="40"/>
      <c r="G478" s="38"/>
      <c r="H478" s="40"/>
      <c r="I478" s="38"/>
      <c r="J478" s="40"/>
      <c r="K478" s="38"/>
      <c r="L478" s="40"/>
      <c r="M478" s="38"/>
      <c r="N478" s="40"/>
      <c r="O478" s="38"/>
      <c r="P478" s="40"/>
    </row>
    <row r="479" spans="1:20" x14ac:dyDescent="0.25">
      <c r="B479" s="38"/>
    </row>
    <row r="480" spans="1:20" x14ac:dyDescent="0.25">
      <c r="A480" s="38"/>
      <c r="B480" s="40"/>
      <c r="C480" s="38"/>
      <c r="D480" s="40"/>
      <c r="E480" s="38"/>
      <c r="F480" s="40"/>
      <c r="G480" s="38"/>
      <c r="H480" s="40"/>
      <c r="I480" s="38"/>
      <c r="J480" s="40"/>
      <c r="K480" s="38"/>
      <c r="L480" s="40"/>
      <c r="M480" s="38"/>
      <c r="N480" s="40"/>
      <c r="O480" s="38"/>
      <c r="P480" s="40"/>
    </row>
    <row r="481" spans="1:20" x14ac:dyDescent="0.25">
      <c r="B481" s="38"/>
    </row>
    <row r="482" spans="1:20" x14ac:dyDescent="0.25">
      <c r="A482" s="38"/>
      <c r="B482" s="40"/>
      <c r="C482" s="38"/>
      <c r="D482" s="40"/>
      <c r="E482" s="38"/>
      <c r="F482" s="40"/>
      <c r="G482" s="38"/>
      <c r="H482" s="40"/>
      <c r="I482" s="38"/>
      <c r="J482" s="40"/>
      <c r="K482" s="38"/>
      <c r="L482" s="40"/>
      <c r="M482" s="38"/>
      <c r="N482" s="40"/>
      <c r="O482" s="38"/>
      <c r="P482" s="40"/>
    </row>
    <row r="483" spans="1:20" x14ac:dyDescent="0.25">
      <c r="B483" s="38"/>
    </row>
    <row r="484" spans="1:20" x14ac:dyDescent="0.25">
      <c r="A484" s="38"/>
      <c r="B484" s="40"/>
      <c r="C484" s="38"/>
      <c r="D484" s="40"/>
      <c r="E484" s="38"/>
      <c r="F484" s="40"/>
      <c r="G484" s="38"/>
      <c r="H484" s="40"/>
      <c r="I484" s="38"/>
      <c r="J484" s="40"/>
      <c r="K484" s="38"/>
      <c r="L484" s="40"/>
      <c r="M484" s="38"/>
      <c r="N484" s="40"/>
      <c r="O484" s="38"/>
      <c r="P484" s="40"/>
    </row>
    <row r="485" spans="1:20" x14ac:dyDescent="0.25">
      <c r="B485" s="38"/>
    </row>
    <row r="486" spans="1:20" x14ac:dyDescent="0.25">
      <c r="A486" s="38"/>
      <c r="B486" s="40"/>
      <c r="C486" s="38"/>
      <c r="D486" s="40"/>
      <c r="E486" s="38"/>
      <c r="F486" s="40"/>
      <c r="G486" s="38"/>
      <c r="H486" s="40"/>
      <c r="I486" s="38"/>
      <c r="J486" s="40"/>
      <c r="K486" s="38"/>
      <c r="L486" s="40"/>
      <c r="M486" s="38"/>
      <c r="N486" s="40"/>
      <c r="O486" s="38"/>
      <c r="P486" s="40"/>
    </row>
    <row r="487" spans="1:20" x14ac:dyDescent="0.25">
      <c r="B487" s="38"/>
    </row>
    <row r="488" spans="1:20" x14ac:dyDescent="0.25">
      <c r="A488" s="38"/>
      <c r="B488" s="40"/>
      <c r="C488" s="38"/>
      <c r="D488" s="40"/>
      <c r="E488" s="38"/>
      <c r="F488" s="40"/>
      <c r="G488" s="38"/>
      <c r="H488" s="40"/>
      <c r="I488" s="38"/>
      <c r="J488" s="40"/>
      <c r="K488" s="38"/>
      <c r="L488" s="40"/>
      <c r="M488" s="38"/>
      <c r="N488" s="40"/>
      <c r="O488" s="38"/>
      <c r="P488" s="40"/>
    </row>
    <row r="489" spans="1:20" x14ac:dyDescent="0.25">
      <c r="B489" s="38"/>
    </row>
    <row r="490" spans="1:20" x14ac:dyDescent="0.25">
      <c r="A490" s="38"/>
      <c r="B490" s="40"/>
      <c r="C490" s="38"/>
      <c r="D490" s="40"/>
      <c r="E490" s="38"/>
      <c r="F490" s="40"/>
      <c r="G490" s="38"/>
      <c r="H490" s="40"/>
      <c r="I490" s="38"/>
      <c r="J490" s="40"/>
      <c r="K490" s="38"/>
      <c r="L490" s="40"/>
      <c r="M490" s="38"/>
      <c r="N490" s="40"/>
      <c r="O490" s="38"/>
      <c r="P490" s="40"/>
    </row>
    <row r="491" spans="1:20" x14ac:dyDescent="0.25">
      <c r="B491" s="38"/>
    </row>
    <row r="492" spans="1:20" x14ac:dyDescent="0.25">
      <c r="A492" s="38"/>
      <c r="B492" s="40"/>
      <c r="C492" s="38"/>
      <c r="D492" s="40"/>
      <c r="E492" s="38"/>
      <c r="F492" s="40"/>
      <c r="G492" s="38"/>
      <c r="H492" s="40"/>
      <c r="I492" s="38"/>
      <c r="J492" s="40"/>
      <c r="K492" s="38"/>
      <c r="L492" s="40"/>
      <c r="M492" s="38"/>
      <c r="N492" s="40"/>
      <c r="O492" s="38"/>
      <c r="P492" s="40"/>
    </row>
    <row r="493" spans="1:20" x14ac:dyDescent="0.25">
      <c r="B493" s="38"/>
    </row>
    <row r="494" spans="1:20" x14ac:dyDescent="0.25">
      <c r="A494" s="38"/>
      <c r="B494" s="40"/>
      <c r="C494" s="38"/>
      <c r="D494" s="40"/>
      <c r="E494" s="38"/>
      <c r="F494" s="40"/>
      <c r="G494" s="38"/>
      <c r="H494" s="40"/>
      <c r="I494" s="38"/>
      <c r="J494" s="40"/>
      <c r="K494" s="38"/>
      <c r="L494" s="40"/>
      <c r="M494" s="38"/>
      <c r="N494" s="40"/>
      <c r="O494" s="38"/>
      <c r="P494" s="40"/>
      <c r="Q494" s="38"/>
      <c r="R494" s="40"/>
      <c r="S494" s="38"/>
      <c r="T494" s="40"/>
    </row>
    <row r="495" spans="1:20" x14ac:dyDescent="0.25">
      <c r="B495" s="38"/>
    </row>
    <row r="496" spans="1:20" x14ac:dyDescent="0.25">
      <c r="A496" s="38"/>
      <c r="B496" s="40"/>
      <c r="C496" s="38"/>
      <c r="D496" s="40"/>
      <c r="E496" s="38"/>
      <c r="F496" s="40"/>
      <c r="G496" s="38"/>
      <c r="H496" s="40"/>
      <c r="I496" s="38"/>
      <c r="J496" s="40"/>
      <c r="K496" s="38"/>
      <c r="L496" s="40"/>
      <c r="M496" s="38"/>
      <c r="N496" s="40"/>
      <c r="O496" s="38"/>
      <c r="P496" s="40"/>
      <c r="Q496" s="38"/>
      <c r="R496" s="40"/>
      <c r="S496" s="38"/>
      <c r="T496" s="40"/>
    </row>
    <row r="497" spans="1:20" x14ac:dyDescent="0.25">
      <c r="B497" s="38"/>
    </row>
    <row r="498" spans="1:20" x14ac:dyDescent="0.25">
      <c r="A498" s="38"/>
      <c r="B498" s="40"/>
      <c r="C498" s="38"/>
      <c r="D498" s="40"/>
      <c r="E498" s="38"/>
      <c r="F498" s="40"/>
      <c r="G498" s="38"/>
      <c r="H498" s="40"/>
      <c r="I498" s="38"/>
      <c r="J498" s="40"/>
      <c r="K498" s="38"/>
      <c r="L498" s="40"/>
      <c r="M498" s="38"/>
      <c r="N498" s="40"/>
      <c r="O498" s="38"/>
      <c r="P498" s="40"/>
      <c r="Q498" s="38"/>
      <c r="R498" s="40"/>
      <c r="S498" s="38"/>
      <c r="T498" s="40"/>
    </row>
    <row r="499" spans="1:20" x14ac:dyDescent="0.25">
      <c r="B499" s="38"/>
    </row>
    <row r="500" spans="1:20" x14ac:dyDescent="0.25">
      <c r="A500" s="38"/>
      <c r="B500" s="40"/>
      <c r="C500" s="38"/>
      <c r="D500" s="40"/>
      <c r="E500" s="38"/>
      <c r="F500" s="40"/>
      <c r="G500" s="38"/>
      <c r="H500" s="40"/>
      <c r="I500" s="38"/>
      <c r="J500" s="40"/>
      <c r="K500" s="38"/>
      <c r="L500" s="40"/>
      <c r="M500" s="38"/>
      <c r="N500" s="40"/>
      <c r="O500" s="38"/>
      <c r="P500" s="40"/>
      <c r="Q500" s="38"/>
      <c r="R500" s="40"/>
      <c r="S500" s="38"/>
      <c r="T500" s="40"/>
    </row>
    <row r="501" spans="1:20" x14ac:dyDescent="0.25">
      <c r="B501" s="38"/>
    </row>
    <row r="502" spans="1:20" x14ac:dyDescent="0.25">
      <c r="A502" s="38"/>
      <c r="B502" s="40"/>
      <c r="C502" s="38"/>
      <c r="D502" s="40"/>
      <c r="E502" s="38"/>
      <c r="F502" s="40"/>
      <c r="G502" s="38"/>
      <c r="H502" s="40"/>
      <c r="I502" s="38"/>
      <c r="J502" s="40"/>
      <c r="K502" s="38"/>
      <c r="L502" s="40"/>
      <c r="M502" s="38"/>
      <c r="N502" s="40"/>
      <c r="O502" s="38"/>
      <c r="P502" s="40"/>
      <c r="Q502" s="38"/>
      <c r="R502" s="40"/>
      <c r="S502" s="38"/>
      <c r="T502" s="40"/>
    </row>
    <row r="503" spans="1:20" x14ac:dyDescent="0.25">
      <c r="B503" s="38"/>
    </row>
    <row r="504" spans="1:20" x14ac:dyDescent="0.25">
      <c r="A504" s="38"/>
      <c r="B504" s="40"/>
      <c r="C504" s="38"/>
      <c r="D504" s="40"/>
      <c r="E504" s="38"/>
      <c r="F504" s="40"/>
      <c r="G504" s="38"/>
      <c r="H504" s="40"/>
      <c r="I504" s="38"/>
      <c r="J504" s="40"/>
      <c r="K504" s="38"/>
      <c r="L504" s="40"/>
      <c r="M504" s="38"/>
      <c r="N504" s="40"/>
      <c r="O504" s="38"/>
      <c r="P504" s="40"/>
      <c r="Q504" s="38"/>
      <c r="R504" s="40"/>
      <c r="S504" s="38"/>
      <c r="T504" s="40"/>
    </row>
    <row r="505" spans="1:20" x14ac:dyDescent="0.25">
      <c r="B505" s="38"/>
    </row>
    <row r="506" spans="1:20" x14ac:dyDescent="0.25">
      <c r="A506" s="38"/>
      <c r="B506" s="40"/>
      <c r="C506" s="38"/>
      <c r="D506" s="40"/>
      <c r="E506" s="38"/>
      <c r="F506" s="40"/>
      <c r="G506" s="38"/>
      <c r="H506" s="40"/>
      <c r="I506" s="38"/>
      <c r="J506" s="40"/>
      <c r="K506" s="38"/>
      <c r="L506" s="40"/>
      <c r="M506" s="38"/>
      <c r="N506" s="40"/>
      <c r="O506" s="38"/>
      <c r="P506" s="40"/>
      <c r="Q506" s="38"/>
      <c r="R506" s="40"/>
      <c r="S506" s="38"/>
      <c r="T506" s="40"/>
    </row>
    <row r="507" spans="1:20" x14ac:dyDescent="0.25">
      <c r="B507" s="38"/>
    </row>
    <row r="508" spans="1:20" x14ac:dyDescent="0.25">
      <c r="A508" s="38"/>
      <c r="B508" s="40"/>
      <c r="C508" s="38"/>
      <c r="D508" s="40"/>
      <c r="E508" s="38"/>
      <c r="F508" s="40"/>
      <c r="G508" s="38"/>
      <c r="H508" s="40"/>
      <c r="I508" s="38"/>
      <c r="J508" s="40"/>
      <c r="K508" s="38"/>
      <c r="L508" s="40"/>
      <c r="M508" s="38"/>
      <c r="N508" s="40"/>
      <c r="O508" s="38"/>
      <c r="P508" s="40"/>
      <c r="Q508" s="38"/>
      <c r="R508" s="40"/>
      <c r="S508" s="38"/>
      <c r="T508" s="40"/>
    </row>
    <row r="509" spans="1:20" x14ac:dyDescent="0.25">
      <c r="B509" s="38"/>
    </row>
    <row r="510" spans="1:20" x14ac:dyDescent="0.25">
      <c r="A510" s="38"/>
      <c r="B510" s="40"/>
      <c r="C510" s="38"/>
      <c r="D510" s="40"/>
      <c r="E510" s="38"/>
      <c r="F510" s="40"/>
      <c r="G510" s="38"/>
      <c r="H510" s="40"/>
      <c r="I510" s="38"/>
      <c r="J510" s="40"/>
      <c r="K510" s="38"/>
      <c r="L510" s="40"/>
      <c r="M510" s="38"/>
      <c r="N510" s="40"/>
      <c r="O510" s="38"/>
      <c r="P510" s="40"/>
      <c r="Q510" s="38"/>
      <c r="R510" s="40"/>
      <c r="S510" s="38"/>
      <c r="T510" s="40"/>
    </row>
    <row r="511" spans="1:20" x14ac:dyDescent="0.25">
      <c r="B511" s="38"/>
    </row>
    <row r="512" spans="1:20" x14ac:dyDescent="0.25">
      <c r="A512" s="38"/>
      <c r="B512" s="40"/>
      <c r="C512" s="38"/>
      <c r="D512" s="40"/>
      <c r="E512" s="38"/>
      <c r="F512" s="40"/>
      <c r="G512" s="38"/>
      <c r="H512" s="40"/>
      <c r="I512" s="38"/>
      <c r="J512" s="40"/>
      <c r="K512" s="38"/>
      <c r="L512" s="40"/>
      <c r="M512" s="38"/>
      <c r="N512" s="40"/>
      <c r="O512" s="38"/>
      <c r="P512" s="40"/>
      <c r="Q512" s="38"/>
      <c r="R512" s="40"/>
      <c r="S512" s="38"/>
      <c r="T512" s="40"/>
    </row>
    <row r="513" spans="1:16" x14ac:dyDescent="0.25">
      <c r="B513" s="38"/>
    </row>
    <row r="514" spans="1:16" x14ac:dyDescent="0.25">
      <c r="A514" s="38"/>
      <c r="B514" s="40"/>
      <c r="C514" s="38"/>
      <c r="D514" s="40"/>
      <c r="E514" s="38"/>
      <c r="F514" s="40"/>
      <c r="G514" s="38"/>
      <c r="H514" s="40"/>
      <c r="I514" s="38"/>
      <c r="J514" s="40"/>
      <c r="K514" s="38"/>
      <c r="L514" s="40"/>
      <c r="M514" s="38"/>
      <c r="N514" s="40"/>
      <c r="O514" s="38"/>
      <c r="P514" s="40"/>
    </row>
    <row r="515" spans="1:16" x14ac:dyDescent="0.25">
      <c r="B515" s="38"/>
    </row>
    <row r="516" spans="1:16" x14ac:dyDescent="0.25">
      <c r="A516" s="38"/>
      <c r="B516" s="40"/>
      <c r="C516" s="38"/>
      <c r="D516" s="40"/>
      <c r="E516" s="38"/>
      <c r="F516" s="40"/>
      <c r="G516" s="38"/>
      <c r="H516" s="40"/>
      <c r="I516" s="38"/>
      <c r="J516" s="40"/>
      <c r="K516" s="38"/>
      <c r="L516" s="40"/>
      <c r="M516" s="38"/>
      <c r="N516" s="40"/>
      <c r="O516" s="38"/>
      <c r="P516" s="40"/>
    </row>
    <row r="517" spans="1:16" x14ac:dyDescent="0.25">
      <c r="B517" s="38"/>
    </row>
    <row r="518" spans="1:16" x14ac:dyDescent="0.25">
      <c r="A518" s="38"/>
      <c r="B518" s="40"/>
      <c r="C518" s="38"/>
      <c r="D518" s="40"/>
      <c r="E518" s="38"/>
      <c r="F518" s="40"/>
      <c r="G518" s="38"/>
      <c r="H518" s="40"/>
      <c r="I518" s="38"/>
      <c r="J518" s="40"/>
      <c r="K518" s="38"/>
      <c r="L518" s="40"/>
      <c r="M518" s="38"/>
      <c r="N518" s="40"/>
      <c r="O518" s="38"/>
      <c r="P518" s="40"/>
    </row>
    <row r="519" spans="1:16" x14ac:dyDescent="0.25">
      <c r="B519" s="38"/>
    </row>
    <row r="520" spans="1:16" x14ac:dyDescent="0.25">
      <c r="A520" s="38"/>
      <c r="B520" s="40"/>
      <c r="C520" s="38"/>
      <c r="D520" s="40"/>
      <c r="E520" s="38"/>
      <c r="F520" s="40"/>
      <c r="G520" s="38"/>
      <c r="H520" s="40"/>
      <c r="I520" s="38"/>
      <c r="J520" s="40"/>
      <c r="K520" s="38"/>
      <c r="L520" s="40"/>
      <c r="M520" s="38"/>
      <c r="N520" s="40"/>
      <c r="O520" s="38"/>
      <c r="P520" s="40"/>
    </row>
    <row r="521" spans="1:16" x14ac:dyDescent="0.25">
      <c r="B521" s="38"/>
    </row>
    <row r="522" spans="1:16" x14ac:dyDescent="0.25">
      <c r="A522" s="38"/>
      <c r="B522" s="40"/>
      <c r="C522" s="38"/>
      <c r="D522" s="40"/>
      <c r="E522" s="38"/>
      <c r="F522" s="40"/>
      <c r="G522" s="38"/>
      <c r="H522" s="40"/>
      <c r="I522" s="38"/>
      <c r="J522" s="40"/>
      <c r="K522" s="38"/>
      <c r="L522" s="40"/>
      <c r="M522" s="38"/>
      <c r="N522" s="40"/>
      <c r="O522" s="38"/>
      <c r="P522" s="40"/>
    </row>
    <row r="523" spans="1:16" x14ac:dyDescent="0.25">
      <c r="B523" s="38"/>
    </row>
    <row r="524" spans="1:16" x14ac:dyDescent="0.25">
      <c r="A524" s="38"/>
      <c r="B524" s="40"/>
      <c r="C524" s="38"/>
      <c r="D524" s="40"/>
      <c r="E524" s="38"/>
      <c r="F524" s="40"/>
      <c r="G524" s="38"/>
      <c r="H524" s="40"/>
      <c r="I524" s="38"/>
      <c r="J524" s="40"/>
      <c r="K524" s="38"/>
      <c r="L524" s="40"/>
      <c r="M524" s="38"/>
      <c r="N524" s="40"/>
      <c r="O524" s="38"/>
      <c r="P524" s="40"/>
    </row>
    <row r="525" spans="1:16" x14ac:dyDescent="0.25">
      <c r="B525" s="38"/>
    </row>
    <row r="526" spans="1:16" x14ac:dyDescent="0.25">
      <c r="A526" s="38"/>
      <c r="B526" s="40"/>
      <c r="C526" s="38"/>
      <c r="D526" s="40"/>
      <c r="E526" s="38"/>
      <c r="F526" s="40"/>
      <c r="G526" s="38"/>
      <c r="H526" s="40"/>
      <c r="I526" s="38"/>
      <c r="J526" s="40"/>
      <c r="K526" s="38"/>
      <c r="L526" s="40"/>
      <c r="M526" s="38"/>
      <c r="N526" s="40"/>
      <c r="O526" s="38"/>
      <c r="P526" s="40"/>
    </row>
    <row r="527" spans="1:16" x14ac:dyDescent="0.25">
      <c r="B527" s="38"/>
    </row>
    <row r="528" spans="1:16" x14ac:dyDescent="0.25">
      <c r="A528" s="38"/>
      <c r="B528" s="40"/>
      <c r="C528" s="38"/>
      <c r="D528" s="40"/>
      <c r="E528" s="38"/>
      <c r="F528" s="40"/>
      <c r="G528" s="38"/>
      <c r="H528" s="40"/>
      <c r="I528" s="38"/>
      <c r="J528" s="40"/>
      <c r="K528" s="38"/>
      <c r="L528" s="40"/>
      <c r="M528" s="38"/>
      <c r="N528" s="40"/>
      <c r="O528" s="38"/>
      <c r="P528" s="40"/>
    </row>
    <row r="529" spans="1:20" x14ac:dyDescent="0.25">
      <c r="B529" s="38"/>
    </row>
    <row r="530" spans="1:20" x14ac:dyDescent="0.25">
      <c r="A530" s="38"/>
      <c r="B530" s="40"/>
      <c r="C530" s="38"/>
      <c r="D530" s="40"/>
      <c r="E530" s="38"/>
      <c r="F530" s="40"/>
      <c r="G530" s="38"/>
      <c r="H530" s="40"/>
      <c r="I530" s="38"/>
      <c r="J530" s="40"/>
      <c r="K530" s="38"/>
      <c r="L530" s="40"/>
      <c r="M530" s="38"/>
      <c r="N530" s="40"/>
      <c r="O530" s="38"/>
      <c r="P530" s="40"/>
    </row>
    <row r="531" spans="1:20" x14ac:dyDescent="0.25">
      <c r="B531" s="38"/>
    </row>
    <row r="532" spans="1:20" x14ac:dyDescent="0.25">
      <c r="A532" s="38"/>
      <c r="B532" s="40"/>
      <c r="C532" s="38"/>
      <c r="D532" s="40"/>
      <c r="E532" s="38"/>
      <c r="F532" s="40"/>
      <c r="G532" s="38"/>
      <c r="H532" s="40"/>
      <c r="I532" s="38"/>
      <c r="J532" s="40"/>
      <c r="K532" s="38"/>
      <c r="L532" s="40"/>
      <c r="M532" s="38"/>
      <c r="N532" s="40"/>
      <c r="O532" s="38"/>
      <c r="P532" s="40"/>
    </row>
    <row r="533" spans="1:20" x14ac:dyDescent="0.25">
      <c r="B533" s="38"/>
    </row>
    <row r="534" spans="1:20" x14ac:dyDescent="0.25">
      <c r="A534" s="38"/>
      <c r="B534" s="40"/>
      <c r="C534" s="38"/>
      <c r="D534" s="40"/>
      <c r="E534" s="38"/>
      <c r="F534" s="40"/>
      <c r="G534" s="38"/>
      <c r="H534" s="40"/>
      <c r="I534" s="38"/>
      <c r="J534" s="40"/>
      <c r="K534" s="38"/>
      <c r="L534" s="40"/>
      <c r="M534" s="38"/>
      <c r="N534" s="40"/>
      <c r="O534" s="38"/>
      <c r="P534" s="40"/>
      <c r="Q534" s="38"/>
      <c r="R534" s="40"/>
      <c r="S534" s="38"/>
      <c r="T534" s="40"/>
    </row>
    <row r="535" spans="1:20" x14ac:dyDescent="0.25">
      <c r="B535" s="38"/>
    </row>
    <row r="536" spans="1:20" x14ac:dyDescent="0.25">
      <c r="A536" s="38"/>
      <c r="B536" s="40"/>
      <c r="C536" s="38"/>
      <c r="D536" s="40"/>
      <c r="E536" s="38"/>
      <c r="F536" s="40"/>
      <c r="G536" s="38"/>
      <c r="H536" s="40"/>
      <c r="I536" s="38"/>
      <c r="J536" s="40"/>
      <c r="K536" s="38"/>
      <c r="L536" s="40"/>
      <c r="M536" s="38"/>
      <c r="N536" s="40"/>
      <c r="O536" s="38"/>
      <c r="P536" s="40"/>
      <c r="Q536" s="38"/>
      <c r="R536" s="40"/>
      <c r="S536" s="38"/>
      <c r="T536" s="40"/>
    </row>
    <row r="537" spans="1:20" x14ac:dyDescent="0.25">
      <c r="B537" s="38"/>
    </row>
    <row r="538" spans="1:20" x14ac:dyDescent="0.25">
      <c r="A538" s="38"/>
      <c r="B538" s="40"/>
      <c r="C538" s="38"/>
      <c r="D538" s="40"/>
      <c r="E538" s="38"/>
      <c r="F538" s="40"/>
      <c r="G538" s="38"/>
      <c r="H538" s="40"/>
      <c r="I538" s="38"/>
      <c r="J538" s="40"/>
      <c r="K538" s="38"/>
      <c r="L538" s="40"/>
      <c r="M538" s="38"/>
      <c r="N538" s="40"/>
      <c r="O538" s="38"/>
      <c r="P538" s="40"/>
      <c r="Q538" s="38"/>
      <c r="R538" s="40"/>
      <c r="S538" s="38"/>
      <c r="T538" s="40"/>
    </row>
    <row r="539" spans="1:20" x14ac:dyDescent="0.25">
      <c r="B539" s="38"/>
    </row>
    <row r="540" spans="1:20" x14ac:dyDescent="0.25">
      <c r="A540" s="38"/>
      <c r="B540" s="40"/>
      <c r="C540" s="38"/>
      <c r="D540" s="40"/>
      <c r="E540" s="38"/>
      <c r="F540" s="40"/>
      <c r="G540" s="38"/>
      <c r="H540" s="40"/>
      <c r="I540" s="38"/>
      <c r="J540" s="40"/>
      <c r="K540" s="38"/>
      <c r="L540" s="40"/>
      <c r="M540" s="38"/>
      <c r="N540" s="40"/>
      <c r="O540" s="38"/>
      <c r="P540" s="40"/>
      <c r="Q540" s="38"/>
      <c r="R540" s="40"/>
      <c r="S540" s="38"/>
      <c r="T540" s="40"/>
    </row>
    <row r="541" spans="1:20" x14ac:dyDescent="0.25">
      <c r="B541" s="38"/>
    </row>
    <row r="542" spans="1:20" x14ac:dyDescent="0.25">
      <c r="A542" s="38"/>
      <c r="B542" s="40"/>
      <c r="C542" s="38"/>
      <c r="D542" s="40"/>
      <c r="E542" s="38"/>
      <c r="F542" s="40"/>
      <c r="G542" s="38"/>
      <c r="H542" s="40"/>
      <c r="I542" s="38"/>
      <c r="J542" s="40"/>
      <c r="K542" s="38"/>
      <c r="L542" s="40"/>
      <c r="M542" s="38"/>
      <c r="N542" s="40"/>
      <c r="O542" s="38"/>
      <c r="P542" s="40"/>
      <c r="Q542" s="38"/>
      <c r="R542" s="40"/>
      <c r="S542" s="38"/>
      <c r="T542" s="40"/>
    </row>
    <row r="543" spans="1:20" x14ac:dyDescent="0.25">
      <c r="B543" s="38"/>
    </row>
    <row r="544" spans="1:20" x14ac:dyDescent="0.25">
      <c r="A544" s="38"/>
      <c r="B544" s="40"/>
      <c r="C544" s="38"/>
      <c r="D544" s="40"/>
      <c r="E544" s="38"/>
      <c r="F544" s="40"/>
      <c r="G544" s="38"/>
      <c r="H544" s="40"/>
      <c r="I544" s="38"/>
      <c r="J544" s="40"/>
      <c r="K544" s="38"/>
      <c r="L544" s="40"/>
      <c r="M544" s="38"/>
      <c r="N544" s="40"/>
      <c r="O544" s="38"/>
      <c r="P544" s="40"/>
      <c r="Q544" s="38"/>
      <c r="R544" s="40"/>
      <c r="S544" s="38"/>
      <c r="T544" s="40"/>
    </row>
    <row r="545" spans="1:20" x14ac:dyDescent="0.25">
      <c r="B545" s="38"/>
    </row>
    <row r="546" spans="1:20" x14ac:dyDescent="0.25">
      <c r="A546" s="38"/>
      <c r="B546" s="40"/>
      <c r="C546" s="38"/>
      <c r="D546" s="40"/>
      <c r="E546" s="38"/>
      <c r="F546" s="40"/>
      <c r="G546" s="38"/>
      <c r="H546" s="40"/>
      <c r="I546" s="38"/>
      <c r="J546" s="40"/>
      <c r="K546" s="38"/>
      <c r="L546" s="40"/>
      <c r="M546" s="38"/>
      <c r="N546" s="40"/>
      <c r="O546" s="38"/>
      <c r="P546" s="40"/>
      <c r="Q546" s="38"/>
      <c r="R546" s="40"/>
      <c r="S546" s="38"/>
      <c r="T546" s="40"/>
    </row>
    <row r="547" spans="1:20" x14ac:dyDescent="0.25">
      <c r="B547" s="38"/>
    </row>
    <row r="548" spans="1:20" x14ac:dyDescent="0.25">
      <c r="A548" s="38"/>
      <c r="B548" s="40"/>
      <c r="C548" s="38"/>
      <c r="D548" s="40"/>
      <c r="E548" s="38"/>
      <c r="F548" s="40"/>
      <c r="G548" s="38"/>
      <c r="H548" s="40"/>
      <c r="I548" s="38"/>
      <c r="J548" s="40"/>
      <c r="K548" s="38"/>
      <c r="L548" s="40"/>
      <c r="M548" s="38"/>
      <c r="N548" s="40"/>
      <c r="O548" s="38"/>
      <c r="P548" s="40"/>
      <c r="Q548" s="38"/>
      <c r="R548" s="40"/>
      <c r="S548" s="38"/>
      <c r="T548" s="40"/>
    </row>
    <row r="549" spans="1:20" x14ac:dyDescent="0.25">
      <c r="B549" s="38"/>
    </row>
    <row r="550" spans="1:20" x14ac:dyDescent="0.25">
      <c r="A550" s="38"/>
      <c r="B550" s="40"/>
      <c r="C550" s="38"/>
      <c r="D550" s="40"/>
      <c r="E550" s="38"/>
      <c r="F550" s="40"/>
      <c r="G550" s="38"/>
      <c r="H550" s="40"/>
      <c r="I550" s="38"/>
      <c r="J550" s="40"/>
      <c r="K550" s="38"/>
      <c r="L550" s="40"/>
      <c r="M550" s="38"/>
      <c r="N550" s="40"/>
      <c r="O550" s="38"/>
      <c r="P550" s="40"/>
      <c r="Q550" s="38"/>
      <c r="R550" s="40"/>
      <c r="S550" s="38"/>
      <c r="T550" s="40"/>
    </row>
    <row r="551" spans="1:20" x14ac:dyDescent="0.25">
      <c r="B551" s="38"/>
    </row>
    <row r="552" spans="1:20" x14ac:dyDescent="0.25">
      <c r="A552" s="38"/>
      <c r="B552" s="40"/>
      <c r="C552" s="38"/>
      <c r="D552" s="40"/>
      <c r="E552" s="38"/>
      <c r="F552" s="40"/>
      <c r="G552" s="38"/>
      <c r="H552" s="40"/>
      <c r="I552" s="38"/>
      <c r="J552" s="40"/>
      <c r="K552" s="38"/>
      <c r="L552" s="40"/>
      <c r="M552" s="38"/>
      <c r="N552" s="40"/>
      <c r="O552" s="38"/>
      <c r="P552" s="40"/>
      <c r="Q552" s="38"/>
      <c r="R552" s="40"/>
      <c r="S552" s="38"/>
      <c r="T552" s="40"/>
    </row>
    <row r="553" spans="1:20" x14ac:dyDescent="0.25">
      <c r="B553" s="38"/>
    </row>
    <row r="554" spans="1:20" x14ac:dyDescent="0.25">
      <c r="B554" s="38"/>
    </row>
    <row r="555" spans="1:20" x14ac:dyDescent="0.25">
      <c r="B555" s="38"/>
    </row>
    <row r="556" spans="1:20" x14ac:dyDescent="0.25">
      <c r="B556" s="38"/>
    </row>
    <row r="557" spans="1:20" x14ac:dyDescent="0.25">
      <c r="B557" s="38"/>
    </row>
    <row r="558" spans="1:20" x14ac:dyDescent="0.25">
      <c r="B558" s="38"/>
    </row>
    <row r="559" spans="1:20" x14ac:dyDescent="0.25">
      <c r="B559" s="38"/>
    </row>
    <row r="560" spans="1:20" x14ac:dyDescent="0.25">
      <c r="B560" s="38"/>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52"/>
  <sheetViews>
    <sheetView workbookViewId="0">
      <selection activeCell="B42" sqref="B42:B44"/>
    </sheetView>
  </sheetViews>
  <sheetFormatPr defaultRowHeight="15" x14ac:dyDescent="0.25"/>
  <cols>
    <col min="1" max="1" width="9.140625" style="10"/>
    <col min="2" max="2" width="36.85546875" style="36" customWidth="1"/>
  </cols>
  <sheetData>
    <row r="3" spans="1:2" x14ac:dyDescent="0.25">
      <c r="A3" s="10" t="s">
        <v>66</v>
      </c>
    </row>
    <row r="4" spans="1:2" x14ac:dyDescent="0.25">
      <c r="A4" s="10">
        <v>1</v>
      </c>
      <c r="B4" s="36" t="s">
        <v>67</v>
      </c>
    </row>
    <row r="5" spans="1:2" x14ac:dyDescent="0.25">
      <c r="A5" s="10">
        <v>2</v>
      </c>
      <c r="B5" s="36" t="s">
        <v>68</v>
      </c>
    </row>
    <row r="6" spans="1:2" x14ac:dyDescent="0.25">
      <c r="A6" s="10">
        <v>3</v>
      </c>
      <c r="B6" s="36" t="s">
        <v>69</v>
      </c>
    </row>
    <row r="7" spans="1:2" x14ac:dyDescent="0.25">
      <c r="A7" s="10">
        <v>4</v>
      </c>
      <c r="B7" s="36" t="s">
        <v>70</v>
      </c>
    </row>
    <row r="8" spans="1:2" x14ac:dyDescent="0.25">
      <c r="A8" s="10">
        <v>5</v>
      </c>
      <c r="B8" s="36" t="s">
        <v>71</v>
      </c>
    </row>
    <row r="9" spans="1:2" x14ac:dyDescent="0.25">
      <c r="A9" s="10">
        <v>6</v>
      </c>
      <c r="B9" s="36" t="s">
        <v>72</v>
      </c>
    </row>
    <row r="10" spans="1:2" x14ac:dyDescent="0.25">
      <c r="A10" s="10">
        <v>7</v>
      </c>
      <c r="B10" s="36" t="s">
        <v>73</v>
      </c>
    </row>
    <row r="11" spans="1:2" x14ac:dyDescent="0.25">
      <c r="A11" s="10">
        <v>8</v>
      </c>
      <c r="B11" s="36" t="s">
        <v>74</v>
      </c>
    </row>
    <row r="12" spans="1:2" x14ac:dyDescent="0.25">
      <c r="A12" s="10">
        <v>9</v>
      </c>
      <c r="B12" s="36" t="s">
        <v>75</v>
      </c>
    </row>
    <row r="13" spans="1:2" x14ac:dyDescent="0.25">
      <c r="A13" s="10">
        <v>10</v>
      </c>
      <c r="B13" s="36" t="s">
        <v>76</v>
      </c>
    </row>
    <row r="14" spans="1:2" x14ac:dyDescent="0.25">
      <c r="A14" s="10">
        <v>11</v>
      </c>
      <c r="B14" s="36" t="s">
        <v>77</v>
      </c>
    </row>
    <row r="15" spans="1:2" x14ac:dyDescent="0.25">
      <c r="A15" s="10">
        <v>12</v>
      </c>
      <c r="B15" s="36" t="s">
        <v>78</v>
      </c>
    </row>
    <row r="16" spans="1:2" x14ac:dyDescent="0.25">
      <c r="A16" s="10">
        <v>13</v>
      </c>
      <c r="B16" s="36" t="s">
        <v>79</v>
      </c>
    </row>
    <row r="17" spans="1:6" x14ac:dyDescent="0.25">
      <c r="A17" s="10">
        <v>14</v>
      </c>
      <c r="B17" s="36" t="s">
        <v>80</v>
      </c>
    </row>
    <row r="18" spans="1:6" x14ac:dyDescent="0.25">
      <c r="A18" s="10">
        <v>15</v>
      </c>
      <c r="B18" s="36" t="s">
        <v>81</v>
      </c>
    </row>
    <row r="19" spans="1:6" x14ac:dyDescent="0.25">
      <c r="A19" s="10">
        <v>16</v>
      </c>
      <c r="B19" s="36" t="s">
        <v>82</v>
      </c>
    </row>
    <row r="20" spans="1:6" x14ac:dyDescent="0.25">
      <c r="A20" s="10">
        <v>17</v>
      </c>
      <c r="B20" s="36" t="s">
        <v>83</v>
      </c>
    </row>
    <row r="21" spans="1:6" x14ac:dyDescent="0.25">
      <c r="A21" s="10">
        <v>18</v>
      </c>
      <c r="B21" s="36" t="s">
        <v>84</v>
      </c>
    </row>
    <row r="22" spans="1:6" x14ac:dyDescent="0.25">
      <c r="A22" s="10">
        <v>19</v>
      </c>
      <c r="B22" s="36" t="s">
        <v>85</v>
      </c>
    </row>
    <row r="23" spans="1:6" x14ac:dyDescent="0.25">
      <c r="A23" s="10">
        <v>20</v>
      </c>
      <c r="B23" s="36" t="s">
        <v>86</v>
      </c>
    </row>
    <row r="24" spans="1:6" x14ac:dyDescent="0.25">
      <c r="A24" s="10">
        <v>21</v>
      </c>
      <c r="B24" s="36" t="s">
        <v>87</v>
      </c>
    </row>
    <row r="28" spans="1:6" x14ac:dyDescent="0.25">
      <c r="B28" s="36" t="s">
        <v>197</v>
      </c>
    </row>
    <row r="29" spans="1:6" ht="15" customHeight="1" x14ac:dyDescent="0.25">
      <c r="A29" s="10" t="s">
        <v>198</v>
      </c>
      <c r="B29" s="48" t="s">
        <v>208</v>
      </c>
      <c r="F29" t="s">
        <v>206</v>
      </c>
    </row>
    <row r="30" spans="1:6" x14ac:dyDescent="0.25">
      <c r="B30" s="48"/>
    </row>
    <row r="31" spans="1:6" x14ac:dyDescent="0.25">
      <c r="B31" s="48"/>
    </row>
    <row r="32" spans="1:6" x14ac:dyDescent="0.25">
      <c r="B32" s="48"/>
    </row>
    <row r="33" spans="1:6" x14ac:dyDescent="0.25">
      <c r="B33" s="48"/>
    </row>
    <row r="36" spans="1:6" x14ac:dyDescent="0.25">
      <c r="A36" s="10" t="s">
        <v>199</v>
      </c>
      <c r="B36" s="36" t="s">
        <v>207</v>
      </c>
      <c r="F36" t="s">
        <v>205</v>
      </c>
    </row>
    <row r="40" spans="1:6" x14ac:dyDescent="0.25">
      <c r="A40" s="10" t="s">
        <v>200</v>
      </c>
      <c r="B40" s="36" t="s">
        <v>201</v>
      </c>
      <c r="F40" t="s">
        <v>204</v>
      </c>
    </row>
    <row r="42" spans="1:6" x14ac:dyDescent="0.25">
      <c r="A42" s="10" t="s">
        <v>202</v>
      </c>
      <c r="B42" s="49" t="s">
        <v>209</v>
      </c>
      <c r="C42">
        <v>1248</v>
      </c>
      <c r="F42" t="s">
        <v>203</v>
      </c>
    </row>
    <row r="43" spans="1:6" x14ac:dyDescent="0.25">
      <c r="B43" s="49"/>
      <c r="C43">
        <v>1249</v>
      </c>
    </row>
    <row r="44" spans="1:6" x14ac:dyDescent="0.25">
      <c r="B44" s="49"/>
      <c r="C44">
        <v>1250</v>
      </c>
    </row>
    <row r="45" spans="1:6" x14ac:dyDescent="0.25">
      <c r="C45">
        <v>1251</v>
      </c>
    </row>
    <row r="46" spans="1:6" x14ac:dyDescent="0.25">
      <c r="B46" s="36" t="s">
        <v>210</v>
      </c>
      <c r="C46">
        <v>1252</v>
      </c>
    </row>
    <row r="47" spans="1:6" x14ac:dyDescent="0.25">
      <c r="C47">
        <v>1253</v>
      </c>
    </row>
    <row r="48" spans="1:6" x14ac:dyDescent="0.25">
      <c r="C48">
        <v>1254</v>
      </c>
    </row>
    <row r="49" spans="3:3" x14ac:dyDescent="0.25">
      <c r="C49">
        <v>1255</v>
      </c>
    </row>
    <row r="50" spans="3:3" x14ac:dyDescent="0.25">
      <c r="C50">
        <v>1256</v>
      </c>
    </row>
    <row r="51" spans="3:3" x14ac:dyDescent="0.25">
      <c r="C51">
        <v>1257</v>
      </c>
    </row>
    <row r="52" spans="3:3" x14ac:dyDescent="0.25">
      <c r="C52">
        <v>1258</v>
      </c>
    </row>
  </sheetData>
  <mergeCells count="2">
    <mergeCell ref="B29:B33"/>
    <mergeCell ref="B42:B4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5704"/>
  <sheetViews>
    <sheetView workbookViewId="0">
      <selection activeCell="A5" sqref="A5:H5704"/>
    </sheetView>
  </sheetViews>
  <sheetFormatPr defaultRowHeight="15" x14ac:dyDescent="0.25"/>
  <sheetData>
    <row r="3" spans="1:8" x14ac:dyDescent="0.25">
      <c r="A3" t="s">
        <v>0</v>
      </c>
      <c r="C3" t="s">
        <v>1</v>
      </c>
      <c r="D3" t="s">
        <v>2</v>
      </c>
      <c r="E3" t="s">
        <v>1</v>
      </c>
      <c r="F3" t="s">
        <v>3</v>
      </c>
    </row>
    <row r="4" spans="1:8" x14ac:dyDescent="0.25">
      <c r="A4" t="s">
        <v>4</v>
      </c>
      <c r="B4" t="s">
        <v>5</v>
      </c>
      <c r="C4" t="s">
        <v>6</v>
      </c>
      <c r="D4" t="s">
        <v>7</v>
      </c>
      <c r="E4" t="s">
        <v>8</v>
      </c>
      <c r="F4" t="s">
        <v>9</v>
      </c>
      <c r="G4" t="s">
        <v>10</v>
      </c>
      <c r="H4" t="s">
        <v>11</v>
      </c>
    </row>
    <row r="5" spans="1:8" x14ac:dyDescent="0.25">
      <c r="A5">
        <v>1017</v>
      </c>
      <c r="B5" t="s">
        <v>167</v>
      </c>
      <c r="C5">
        <v>35.152000000000001</v>
      </c>
      <c r="D5">
        <v>273.24900000000002</v>
      </c>
      <c r="E5">
        <v>1.649</v>
      </c>
      <c r="F5">
        <v>-1.9379999999999999</v>
      </c>
      <c r="G5">
        <v>-0.215</v>
      </c>
      <c r="H5">
        <v>-22.986000000000001</v>
      </c>
    </row>
    <row r="6" spans="1:8" x14ac:dyDescent="0.25">
      <c r="B6" t="s">
        <v>168</v>
      </c>
      <c r="C6">
        <v>32.572000000000003</v>
      </c>
      <c r="D6">
        <v>265.01400000000001</v>
      </c>
      <c r="E6">
        <v>0.53100000000000003</v>
      </c>
      <c r="F6">
        <v>-2.677</v>
      </c>
      <c r="G6">
        <v>-0.23799999999999999</v>
      </c>
      <c r="H6">
        <v>-21.091000000000001</v>
      </c>
    </row>
    <row r="7" spans="1:8" x14ac:dyDescent="0.25">
      <c r="B7" t="s">
        <v>169</v>
      </c>
      <c r="C7">
        <v>34.905000000000001</v>
      </c>
      <c r="D7">
        <v>265.54500000000002</v>
      </c>
      <c r="E7">
        <v>1.748</v>
      </c>
      <c r="F7">
        <v>-1.8109999999999999</v>
      </c>
      <c r="G7">
        <v>-0.191</v>
      </c>
      <c r="H7">
        <v>-22.907</v>
      </c>
    </row>
    <row r="8" spans="1:8" x14ac:dyDescent="0.25">
      <c r="B8" t="s">
        <v>170</v>
      </c>
      <c r="C8">
        <v>34.29</v>
      </c>
      <c r="D8">
        <v>259.31299999999999</v>
      </c>
      <c r="E8">
        <v>1.4139999999999999</v>
      </c>
      <c r="F8">
        <v>-2.117</v>
      </c>
      <c r="G8">
        <v>-0.11799999999999999</v>
      </c>
      <c r="H8">
        <v>-22.478999999999999</v>
      </c>
    </row>
    <row r="9" spans="1:8" x14ac:dyDescent="0.25">
      <c r="B9" t="s">
        <v>171</v>
      </c>
      <c r="C9">
        <v>34.207999999999998</v>
      </c>
      <c r="D9">
        <v>266.08199999999999</v>
      </c>
      <c r="E9">
        <v>1.2749999999999999</v>
      </c>
      <c r="F9">
        <v>-2.1549999999999998</v>
      </c>
      <c r="G9">
        <v>-0.19</v>
      </c>
      <c r="H9">
        <v>-22.375</v>
      </c>
    </row>
    <row r="10" spans="1:8" x14ac:dyDescent="0.25">
      <c r="B10" t="s">
        <v>172</v>
      </c>
      <c r="C10">
        <v>33.408000000000001</v>
      </c>
      <c r="D10">
        <v>272.67899999999997</v>
      </c>
      <c r="E10">
        <v>0.72</v>
      </c>
      <c r="F10">
        <v>-2.5960000000000001</v>
      </c>
      <c r="G10">
        <v>-0.25900000000000001</v>
      </c>
      <c r="H10">
        <v>-21.62</v>
      </c>
    </row>
    <row r="11" spans="1:8" x14ac:dyDescent="0.25">
      <c r="B11" t="s">
        <v>173</v>
      </c>
      <c r="C11">
        <v>35.741</v>
      </c>
      <c r="D11">
        <v>273.21100000000001</v>
      </c>
      <c r="E11">
        <v>1.9370000000000001</v>
      </c>
      <c r="F11">
        <v>-1.7310000000000001</v>
      </c>
      <c r="G11">
        <v>-0.21099999999999999</v>
      </c>
      <c r="H11">
        <v>-23.434999999999999</v>
      </c>
    </row>
    <row r="12" spans="1:8" x14ac:dyDescent="0.25">
      <c r="B12" t="s">
        <v>174</v>
      </c>
      <c r="C12">
        <v>35.125999999999998</v>
      </c>
      <c r="D12">
        <v>266.97899999999998</v>
      </c>
      <c r="E12">
        <v>1.6020000000000001</v>
      </c>
      <c r="F12">
        <v>-2.0369999999999999</v>
      </c>
      <c r="G12">
        <v>-0.13800000000000001</v>
      </c>
      <c r="H12">
        <v>-23.007999999999999</v>
      </c>
    </row>
    <row r="13" spans="1:8" x14ac:dyDescent="0.25">
      <c r="B13" t="s">
        <v>175</v>
      </c>
      <c r="C13">
        <v>35.043999999999997</v>
      </c>
      <c r="D13">
        <v>273.74799999999999</v>
      </c>
      <c r="E13">
        <v>1.4630000000000001</v>
      </c>
      <c r="F13">
        <v>-2.0750000000000002</v>
      </c>
      <c r="G13">
        <v>-0.21</v>
      </c>
      <c r="H13">
        <v>-22.904</v>
      </c>
    </row>
    <row r="14" spans="1:8" x14ac:dyDescent="0.25">
      <c r="B14" t="s">
        <v>176</v>
      </c>
      <c r="C14">
        <v>29.202999999999999</v>
      </c>
      <c r="D14">
        <v>267.48200000000003</v>
      </c>
      <c r="E14">
        <v>2.3740000000000001</v>
      </c>
      <c r="F14">
        <v>-1.27</v>
      </c>
      <c r="G14">
        <v>-8.8999999999999996E-2</v>
      </c>
      <c r="H14">
        <v>-18.638999999999999</v>
      </c>
    </row>
    <row r="15" spans="1:8" x14ac:dyDescent="0.25">
      <c r="B15" t="s">
        <v>177</v>
      </c>
      <c r="C15">
        <v>41.741</v>
      </c>
      <c r="D15">
        <v>265.40199999999999</v>
      </c>
      <c r="E15">
        <v>1.103</v>
      </c>
      <c r="F15">
        <v>-2.3919999999999999</v>
      </c>
      <c r="G15">
        <v>-0.25800000000000001</v>
      </c>
      <c r="H15">
        <v>-28.082999999999998</v>
      </c>
    </row>
    <row r="16" spans="1:8" x14ac:dyDescent="0.25">
      <c r="B16" t="s">
        <v>178</v>
      </c>
      <c r="C16">
        <v>33.369999999999997</v>
      </c>
      <c r="D16">
        <v>258.71800000000002</v>
      </c>
      <c r="E16">
        <v>-16.009</v>
      </c>
      <c r="F16">
        <v>-15.205</v>
      </c>
      <c r="G16">
        <v>-0.28599999999999998</v>
      </c>
      <c r="H16">
        <v>-21.954000000000001</v>
      </c>
    </row>
    <row r="17" spans="2:8" x14ac:dyDescent="0.25">
      <c r="B17" t="s">
        <v>179</v>
      </c>
      <c r="C17">
        <v>35.493000000000002</v>
      </c>
      <c r="D17">
        <v>282.214</v>
      </c>
      <c r="E17">
        <v>19.045999999999999</v>
      </c>
      <c r="F17">
        <v>11.382</v>
      </c>
      <c r="G17">
        <v>-0.28899999999999998</v>
      </c>
      <c r="H17">
        <v>-23.064</v>
      </c>
    </row>
    <row r="18" spans="2:8" x14ac:dyDescent="0.25">
      <c r="B18" t="s">
        <v>180</v>
      </c>
      <c r="C18">
        <v>31.105</v>
      </c>
      <c r="D18">
        <v>272.75799999999998</v>
      </c>
      <c r="E18">
        <v>2.2879999999999998</v>
      </c>
      <c r="F18">
        <v>-1.397</v>
      </c>
      <c r="G18">
        <v>-0.13</v>
      </c>
      <c r="H18">
        <v>-19.988</v>
      </c>
    </row>
    <row r="19" spans="2:8" x14ac:dyDescent="0.25">
      <c r="B19" t="s">
        <v>181</v>
      </c>
      <c r="C19">
        <v>40.517000000000003</v>
      </c>
      <c r="D19">
        <v>271.19600000000003</v>
      </c>
      <c r="E19">
        <v>1.333</v>
      </c>
      <c r="F19">
        <v>-2.2389999999999999</v>
      </c>
      <c r="G19">
        <v>-0.25700000000000001</v>
      </c>
      <c r="H19">
        <v>-27.077000000000002</v>
      </c>
    </row>
    <row r="20" spans="2:8" x14ac:dyDescent="0.25">
      <c r="B20" t="s">
        <v>182</v>
      </c>
      <c r="C20">
        <v>34.232999999999997</v>
      </c>
      <c r="D20">
        <v>266.178</v>
      </c>
      <c r="E20">
        <v>-11.513</v>
      </c>
      <c r="F20">
        <v>-11.858000000000001</v>
      </c>
      <c r="G20">
        <v>-0.27800000000000002</v>
      </c>
      <c r="H20">
        <v>-22.475999999999999</v>
      </c>
    </row>
    <row r="21" spans="2:8" x14ac:dyDescent="0.25">
      <c r="B21" t="s">
        <v>183</v>
      </c>
      <c r="C21">
        <v>35.826999999999998</v>
      </c>
      <c r="D21">
        <v>283.81700000000001</v>
      </c>
      <c r="E21">
        <v>14.803000000000001</v>
      </c>
      <c r="F21">
        <v>8.1010000000000009</v>
      </c>
      <c r="G21">
        <v>-0.28100000000000003</v>
      </c>
      <c r="H21">
        <v>-23.31</v>
      </c>
    </row>
    <row r="22" spans="2:8" x14ac:dyDescent="0.25">
      <c r="B22" t="s">
        <v>184</v>
      </c>
      <c r="C22">
        <v>27.013999999999999</v>
      </c>
      <c r="D22">
        <v>266.38</v>
      </c>
      <c r="E22">
        <v>-2.8109999999999999</v>
      </c>
      <c r="F22">
        <v>-5.1970000000000001</v>
      </c>
      <c r="G22">
        <v>-0.21199999999999999</v>
      </c>
      <c r="H22">
        <v>-16.896999999999998</v>
      </c>
    </row>
    <row r="23" spans="2:8" x14ac:dyDescent="0.25">
      <c r="B23" t="s">
        <v>185</v>
      </c>
      <c r="C23">
        <v>27.611999999999998</v>
      </c>
      <c r="D23">
        <v>275.00200000000001</v>
      </c>
      <c r="E23">
        <v>-10.750999999999999</v>
      </c>
      <c r="F23">
        <v>-10.911</v>
      </c>
      <c r="G23">
        <v>-0.34799999999999998</v>
      </c>
      <c r="H23">
        <v>-17.428999999999998</v>
      </c>
    </row>
    <row r="24" spans="2:8" x14ac:dyDescent="0.25">
      <c r="B24" t="s">
        <v>186</v>
      </c>
      <c r="C24">
        <v>26.414999999999999</v>
      </c>
      <c r="D24">
        <v>281.89600000000002</v>
      </c>
      <c r="E24">
        <v>-10.945</v>
      </c>
      <c r="F24">
        <v>-11.083</v>
      </c>
      <c r="G24">
        <v>-0.35199999999999998</v>
      </c>
      <c r="H24">
        <v>-16.466999999999999</v>
      </c>
    </row>
    <row r="25" spans="2:8" x14ac:dyDescent="0.25">
      <c r="B25" t="s">
        <v>187</v>
      </c>
      <c r="C25">
        <v>31.818000000000001</v>
      </c>
      <c r="D25">
        <v>283.73</v>
      </c>
      <c r="E25">
        <v>-8.0419999999999998</v>
      </c>
      <c r="F25">
        <v>-8.968</v>
      </c>
      <c r="G25">
        <v>-0.33100000000000002</v>
      </c>
      <c r="H25">
        <v>-20.55</v>
      </c>
    </row>
    <row r="26" spans="2:8" x14ac:dyDescent="0.25">
      <c r="B26" t="s">
        <v>188</v>
      </c>
      <c r="C26">
        <v>26.206</v>
      </c>
      <c r="D26">
        <v>280.51299999999998</v>
      </c>
      <c r="E26">
        <v>-11.351000000000001</v>
      </c>
      <c r="F26">
        <v>-11.391</v>
      </c>
      <c r="G26">
        <v>-0.35</v>
      </c>
      <c r="H26">
        <v>-16.314</v>
      </c>
    </row>
    <row r="27" spans="2:8" x14ac:dyDescent="0.25">
      <c r="B27" t="s">
        <v>189</v>
      </c>
      <c r="C27">
        <v>28.439</v>
      </c>
      <c r="D27">
        <v>260.89800000000002</v>
      </c>
      <c r="E27">
        <v>-2.222</v>
      </c>
      <c r="F27">
        <v>-4.7249999999999996</v>
      </c>
      <c r="G27">
        <v>-0.21099999999999999</v>
      </c>
      <c r="H27">
        <v>-18.026</v>
      </c>
    </row>
    <row r="28" spans="2:8" x14ac:dyDescent="0.25">
      <c r="B28" t="s">
        <v>190</v>
      </c>
      <c r="C28">
        <v>27.84</v>
      </c>
      <c r="D28">
        <v>276.41399999999999</v>
      </c>
      <c r="E28">
        <v>-10.356</v>
      </c>
      <c r="F28">
        <v>-10.611000000000001</v>
      </c>
      <c r="G28">
        <v>-0.35</v>
      </c>
      <c r="H28">
        <v>-17.597000000000001</v>
      </c>
    </row>
    <row r="29" spans="2:8" x14ac:dyDescent="0.25">
      <c r="B29" t="s">
        <v>191</v>
      </c>
      <c r="C29">
        <v>32.045999999999999</v>
      </c>
      <c r="D29">
        <v>285.14100000000002</v>
      </c>
      <c r="E29">
        <v>-7.6470000000000002</v>
      </c>
      <c r="F29">
        <v>-8.6679999999999993</v>
      </c>
      <c r="G29">
        <v>-0.33300000000000002</v>
      </c>
      <c r="H29">
        <v>-20.716999999999999</v>
      </c>
    </row>
    <row r="30" spans="2:8" x14ac:dyDescent="0.25">
      <c r="B30" t="s">
        <v>192</v>
      </c>
      <c r="C30">
        <v>31.835999999999999</v>
      </c>
      <c r="D30">
        <v>283.75799999999998</v>
      </c>
      <c r="E30">
        <v>-8.0530000000000008</v>
      </c>
      <c r="F30">
        <v>-8.9760000000000009</v>
      </c>
      <c r="G30">
        <v>-0.33200000000000002</v>
      </c>
      <c r="H30">
        <v>-20.564</v>
      </c>
    </row>
    <row r="31" spans="2:8" x14ac:dyDescent="0.25">
      <c r="B31" t="s">
        <v>193</v>
      </c>
      <c r="C31">
        <v>27.242000000000001</v>
      </c>
      <c r="D31">
        <v>267.79199999999997</v>
      </c>
      <c r="E31">
        <v>-2.4159999999999999</v>
      </c>
      <c r="F31">
        <v>-4.8970000000000002</v>
      </c>
      <c r="G31">
        <v>-0.214</v>
      </c>
      <c r="H31">
        <v>-17.064</v>
      </c>
    </row>
    <row r="32" spans="2:8" x14ac:dyDescent="0.25">
      <c r="B32" t="s">
        <v>194</v>
      </c>
      <c r="C32">
        <v>33.243000000000002</v>
      </c>
      <c r="D32">
        <v>278.24700000000001</v>
      </c>
      <c r="E32">
        <v>-7.4530000000000003</v>
      </c>
      <c r="F32">
        <v>-8.4960000000000004</v>
      </c>
      <c r="G32">
        <v>-0.33</v>
      </c>
      <c r="H32">
        <v>-21.678999999999998</v>
      </c>
    </row>
    <row r="33" spans="1:8" x14ac:dyDescent="0.25">
      <c r="B33" t="s">
        <v>195</v>
      </c>
      <c r="C33">
        <v>26.433</v>
      </c>
      <c r="D33">
        <v>281.92399999999998</v>
      </c>
      <c r="E33">
        <v>-10.955</v>
      </c>
      <c r="F33">
        <v>-11.090999999999999</v>
      </c>
      <c r="G33">
        <v>-0.35199999999999998</v>
      </c>
      <c r="H33">
        <v>-16.481000000000002</v>
      </c>
    </row>
    <row r="34" spans="1:8" x14ac:dyDescent="0.25">
      <c r="B34" t="s">
        <v>196</v>
      </c>
      <c r="C34">
        <v>7.0830000000000002</v>
      </c>
      <c r="D34">
        <v>138.636</v>
      </c>
      <c r="E34">
        <v>1.988</v>
      </c>
      <c r="F34">
        <v>3.4000000000000002E-2</v>
      </c>
      <c r="G34">
        <v>-6.0999999999999999E-2</v>
      </c>
      <c r="H34">
        <v>-3.5209999999999999</v>
      </c>
    </row>
    <row r="35" spans="1:8" x14ac:dyDescent="0.25">
      <c r="A35">
        <v>1018</v>
      </c>
      <c r="B35" t="s">
        <v>167</v>
      </c>
      <c r="C35">
        <v>26.356999999999999</v>
      </c>
      <c r="D35">
        <v>533.55799999999999</v>
      </c>
      <c r="E35">
        <v>-9.48</v>
      </c>
      <c r="F35">
        <v>-6.8970000000000002</v>
      </c>
      <c r="G35">
        <v>0.317</v>
      </c>
      <c r="H35">
        <v>-18.681000000000001</v>
      </c>
    </row>
    <row r="36" spans="1:8" x14ac:dyDescent="0.25">
      <c r="B36" t="s">
        <v>168</v>
      </c>
      <c r="C36">
        <v>23.704999999999998</v>
      </c>
      <c r="D36">
        <v>518.42899999999997</v>
      </c>
      <c r="E36">
        <v>-10.254</v>
      </c>
      <c r="F36">
        <v>-7.4249999999999998</v>
      </c>
      <c r="G36">
        <v>0.30399999999999999</v>
      </c>
      <c r="H36">
        <v>-16.757000000000001</v>
      </c>
    </row>
    <row r="37" spans="1:8" x14ac:dyDescent="0.25">
      <c r="B37" t="s">
        <v>169</v>
      </c>
      <c r="C37">
        <v>26.425000000000001</v>
      </c>
      <c r="D37">
        <v>516.79999999999995</v>
      </c>
      <c r="E37">
        <v>-9.4640000000000004</v>
      </c>
      <c r="F37">
        <v>-6.9029999999999996</v>
      </c>
      <c r="G37">
        <v>0.33</v>
      </c>
      <c r="H37">
        <v>-18.751999999999999</v>
      </c>
    </row>
    <row r="38" spans="1:8" x14ac:dyDescent="0.25">
      <c r="B38" t="s">
        <v>170</v>
      </c>
      <c r="C38">
        <v>26.225000000000001</v>
      </c>
      <c r="D38">
        <v>516.17200000000003</v>
      </c>
      <c r="E38">
        <v>-7.2640000000000002</v>
      </c>
      <c r="F38">
        <v>-6.4649999999999999</v>
      </c>
      <c r="G38">
        <v>0.36499999999999999</v>
      </c>
      <c r="H38">
        <v>-18.536999999999999</v>
      </c>
    </row>
    <row r="39" spans="1:8" x14ac:dyDescent="0.25">
      <c r="B39" t="s">
        <v>171</v>
      </c>
      <c r="C39">
        <v>25.635000000000002</v>
      </c>
      <c r="D39">
        <v>517.33299999999997</v>
      </c>
      <c r="E39">
        <v>-9.9809999999999999</v>
      </c>
      <c r="F39">
        <v>-7.2809999999999997</v>
      </c>
      <c r="G39">
        <v>0.33200000000000002</v>
      </c>
      <c r="H39">
        <v>-18.172999999999998</v>
      </c>
    </row>
    <row r="40" spans="1:8" x14ac:dyDescent="0.25">
      <c r="B40" t="s">
        <v>172</v>
      </c>
      <c r="C40">
        <v>24.291</v>
      </c>
      <c r="D40">
        <v>534.80399999999997</v>
      </c>
      <c r="E40">
        <v>-10.081</v>
      </c>
      <c r="F40">
        <v>-7.282</v>
      </c>
      <c r="G40">
        <v>0.29699999999999999</v>
      </c>
      <c r="H40">
        <v>-17.167000000000002</v>
      </c>
    </row>
    <row r="41" spans="1:8" x14ac:dyDescent="0.25">
      <c r="B41" t="s">
        <v>173</v>
      </c>
      <c r="C41">
        <v>27.012</v>
      </c>
      <c r="D41">
        <v>533.17499999999995</v>
      </c>
      <c r="E41">
        <v>-9.2910000000000004</v>
      </c>
      <c r="F41">
        <v>-6.7610000000000001</v>
      </c>
      <c r="G41">
        <v>0.32300000000000001</v>
      </c>
      <c r="H41">
        <v>-19.161999999999999</v>
      </c>
    </row>
    <row r="42" spans="1:8" x14ac:dyDescent="0.25">
      <c r="B42" t="s">
        <v>174</v>
      </c>
      <c r="C42">
        <v>26.812000000000001</v>
      </c>
      <c r="D42">
        <v>532.54700000000003</v>
      </c>
      <c r="E42">
        <v>-7.0910000000000002</v>
      </c>
      <c r="F42">
        <v>-6.3220000000000001</v>
      </c>
      <c r="G42">
        <v>0.35799999999999998</v>
      </c>
      <c r="H42">
        <v>-18.948</v>
      </c>
    </row>
    <row r="43" spans="1:8" x14ac:dyDescent="0.25">
      <c r="B43" t="s">
        <v>175</v>
      </c>
      <c r="C43">
        <v>26.222000000000001</v>
      </c>
      <c r="D43">
        <v>533.70799999999997</v>
      </c>
      <c r="E43">
        <v>-9.8079999999999998</v>
      </c>
      <c r="F43">
        <v>-7.1379999999999999</v>
      </c>
      <c r="G43">
        <v>0.32500000000000001</v>
      </c>
      <c r="H43">
        <v>-18.582999999999998</v>
      </c>
    </row>
    <row r="44" spans="1:8" x14ac:dyDescent="0.25">
      <c r="B44" t="s">
        <v>176</v>
      </c>
      <c r="C44">
        <v>20.280999999999999</v>
      </c>
      <c r="D44">
        <v>519.10299999999995</v>
      </c>
      <c r="E44">
        <v>-8.7739999999999991</v>
      </c>
      <c r="F44">
        <v>-6.476</v>
      </c>
      <c r="G44">
        <v>0.35299999999999998</v>
      </c>
      <c r="H44">
        <v>-14.266</v>
      </c>
    </row>
    <row r="45" spans="1:8" x14ac:dyDescent="0.25">
      <c r="B45" t="s">
        <v>177</v>
      </c>
      <c r="C45">
        <v>33.988999999999997</v>
      </c>
      <c r="D45">
        <v>514.40899999999999</v>
      </c>
      <c r="E45">
        <v>-10.260999999999999</v>
      </c>
      <c r="F45">
        <v>-7.4779999999999998</v>
      </c>
      <c r="G45">
        <v>0.32</v>
      </c>
      <c r="H45">
        <v>-24.274999999999999</v>
      </c>
    </row>
    <row r="46" spans="1:8" x14ac:dyDescent="0.25">
      <c r="B46" t="s">
        <v>178</v>
      </c>
      <c r="C46">
        <v>25.620999999999999</v>
      </c>
      <c r="D46">
        <v>525.60400000000004</v>
      </c>
      <c r="E46">
        <v>-30.044</v>
      </c>
      <c r="F46">
        <v>-21.562999999999999</v>
      </c>
      <c r="G46">
        <v>0.32900000000000001</v>
      </c>
      <c r="H46">
        <v>-18.106000000000002</v>
      </c>
    </row>
    <row r="47" spans="1:8" x14ac:dyDescent="0.25">
      <c r="B47" t="s">
        <v>179</v>
      </c>
      <c r="C47">
        <v>25.225000000000001</v>
      </c>
      <c r="D47">
        <v>510.18900000000002</v>
      </c>
      <c r="E47">
        <v>6.1479999999999997</v>
      </c>
      <c r="F47">
        <v>6.6139999999999999</v>
      </c>
      <c r="G47">
        <v>0.20200000000000001</v>
      </c>
      <c r="H47">
        <v>-18.061</v>
      </c>
    </row>
    <row r="48" spans="1:8" x14ac:dyDescent="0.25">
      <c r="B48" t="s">
        <v>180</v>
      </c>
      <c r="C48">
        <v>22.09</v>
      </c>
      <c r="D48">
        <v>530.90499999999997</v>
      </c>
      <c r="E48">
        <v>-8.8629999999999995</v>
      </c>
      <c r="F48">
        <v>-6.5090000000000003</v>
      </c>
      <c r="G48">
        <v>0.34</v>
      </c>
      <c r="H48">
        <v>-15.571999999999999</v>
      </c>
    </row>
    <row r="49" spans="2:8" x14ac:dyDescent="0.25">
      <c r="B49" t="s">
        <v>181</v>
      </c>
      <c r="C49">
        <v>32.380000000000003</v>
      </c>
      <c r="D49">
        <v>527.38099999999997</v>
      </c>
      <c r="E49">
        <v>-9.98</v>
      </c>
      <c r="F49">
        <v>-7.2619999999999996</v>
      </c>
      <c r="G49">
        <v>0.316</v>
      </c>
      <c r="H49">
        <v>-23.085999999999999</v>
      </c>
    </row>
    <row r="50" spans="2:8" x14ac:dyDescent="0.25">
      <c r="B50" t="s">
        <v>182</v>
      </c>
      <c r="C50">
        <v>26.097999999999999</v>
      </c>
      <c r="D50">
        <v>535.78599999999994</v>
      </c>
      <c r="E50">
        <v>-24.831</v>
      </c>
      <c r="F50">
        <v>-17.835000000000001</v>
      </c>
      <c r="G50">
        <v>0.32300000000000001</v>
      </c>
      <c r="H50">
        <v>-18.454000000000001</v>
      </c>
    </row>
    <row r="51" spans="2:8" x14ac:dyDescent="0.25">
      <c r="B51" t="s">
        <v>183</v>
      </c>
      <c r="C51">
        <v>25.800999999999998</v>
      </c>
      <c r="D51">
        <v>524.21299999999997</v>
      </c>
      <c r="E51">
        <v>2.339</v>
      </c>
      <c r="F51">
        <v>3.3170000000000002</v>
      </c>
      <c r="G51">
        <v>0.22700000000000001</v>
      </c>
      <c r="H51">
        <v>-18.420999999999999</v>
      </c>
    </row>
    <row r="52" spans="2:8" x14ac:dyDescent="0.25">
      <c r="B52" t="s">
        <v>184</v>
      </c>
      <c r="C52">
        <v>17.664999999999999</v>
      </c>
      <c r="D52">
        <v>526.57399999999996</v>
      </c>
      <c r="E52">
        <v>-13.590999999999999</v>
      </c>
      <c r="F52">
        <v>-9.9440000000000008</v>
      </c>
      <c r="G52">
        <v>0.28299999999999997</v>
      </c>
      <c r="H52">
        <v>-12.288</v>
      </c>
    </row>
    <row r="53" spans="2:8" x14ac:dyDescent="0.25">
      <c r="B53" t="s">
        <v>185</v>
      </c>
      <c r="C53">
        <v>18.420000000000002</v>
      </c>
      <c r="D53">
        <v>522.74199999999996</v>
      </c>
      <c r="E53">
        <v>-19.137</v>
      </c>
      <c r="F53">
        <v>-13.842000000000001</v>
      </c>
      <c r="G53">
        <v>0.17399999999999999</v>
      </c>
      <c r="H53">
        <v>-12.93</v>
      </c>
    </row>
    <row r="54" spans="2:8" x14ac:dyDescent="0.25">
      <c r="B54" t="s">
        <v>186</v>
      </c>
      <c r="C54">
        <v>16.878</v>
      </c>
      <c r="D54">
        <v>529.60299999999995</v>
      </c>
      <c r="E54">
        <v>-19.486000000000001</v>
      </c>
      <c r="F54">
        <v>-14.093999999999999</v>
      </c>
      <c r="G54">
        <v>0.17499999999999999</v>
      </c>
      <c r="H54">
        <v>-11.805999999999999</v>
      </c>
    </row>
    <row r="55" spans="2:8" x14ac:dyDescent="0.25">
      <c r="B55" t="s">
        <v>187</v>
      </c>
      <c r="C55">
        <v>22.788</v>
      </c>
      <c r="D55">
        <v>529.14400000000001</v>
      </c>
      <c r="E55">
        <v>-17.035</v>
      </c>
      <c r="F55">
        <v>-12.302</v>
      </c>
      <c r="G55">
        <v>0.20899999999999999</v>
      </c>
      <c r="H55">
        <v>-16.151</v>
      </c>
    </row>
    <row r="56" spans="2:8" x14ac:dyDescent="0.25">
      <c r="B56" t="s">
        <v>188</v>
      </c>
      <c r="C56">
        <v>16.687999999999999</v>
      </c>
      <c r="D56">
        <v>530.31700000000001</v>
      </c>
      <c r="E56">
        <v>-19.878</v>
      </c>
      <c r="F56">
        <v>-14.388999999999999</v>
      </c>
      <c r="G56">
        <v>0.17199999999999999</v>
      </c>
      <c r="H56">
        <v>-11.654999999999999</v>
      </c>
    </row>
    <row r="57" spans="2:8" x14ac:dyDescent="0.25">
      <c r="B57" t="s">
        <v>189</v>
      </c>
      <c r="C57">
        <v>19.417999999999999</v>
      </c>
      <c r="D57">
        <v>519.01700000000005</v>
      </c>
      <c r="E57">
        <v>-12.86</v>
      </c>
      <c r="F57">
        <v>-9.4030000000000005</v>
      </c>
      <c r="G57">
        <v>0.28499999999999998</v>
      </c>
      <c r="H57">
        <v>-13.577999999999999</v>
      </c>
    </row>
    <row r="58" spans="2:8" x14ac:dyDescent="0.25">
      <c r="B58" t="s">
        <v>190</v>
      </c>
      <c r="C58">
        <v>18.631</v>
      </c>
      <c r="D58">
        <v>522.04600000000005</v>
      </c>
      <c r="E58">
        <v>-18.754999999999999</v>
      </c>
      <c r="F58">
        <v>-13.553000000000001</v>
      </c>
      <c r="G58">
        <v>0.17599999999999999</v>
      </c>
      <c r="H58">
        <v>-13.096</v>
      </c>
    </row>
    <row r="59" spans="2:8" x14ac:dyDescent="0.25">
      <c r="B59" t="s">
        <v>191</v>
      </c>
      <c r="C59">
        <v>23</v>
      </c>
      <c r="D59">
        <v>528.44799999999998</v>
      </c>
      <c r="E59">
        <v>-16.652000000000001</v>
      </c>
      <c r="F59">
        <v>-12.013</v>
      </c>
      <c r="G59">
        <v>0.21199999999999999</v>
      </c>
      <c r="H59">
        <v>-16.317</v>
      </c>
    </row>
    <row r="60" spans="2:8" x14ac:dyDescent="0.25">
      <c r="B60" t="s">
        <v>192</v>
      </c>
      <c r="C60">
        <v>22.809000000000001</v>
      </c>
      <c r="D60">
        <v>529.16200000000003</v>
      </c>
      <c r="E60">
        <v>-17.044</v>
      </c>
      <c r="F60">
        <v>-12.308</v>
      </c>
      <c r="G60">
        <v>0.20899999999999999</v>
      </c>
      <c r="H60">
        <v>-16.166</v>
      </c>
    </row>
    <row r="61" spans="2:8" x14ac:dyDescent="0.25">
      <c r="B61" t="s">
        <v>193</v>
      </c>
      <c r="C61">
        <v>17.876000000000001</v>
      </c>
      <c r="D61">
        <v>525.87800000000004</v>
      </c>
      <c r="E61">
        <v>-13.209</v>
      </c>
      <c r="F61">
        <v>-9.6560000000000006</v>
      </c>
      <c r="G61">
        <v>0.28599999999999998</v>
      </c>
      <c r="H61">
        <v>-12.454000000000001</v>
      </c>
    </row>
    <row r="62" spans="2:8" x14ac:dyDescent="0.25">
      <c r="B62" t="s">
        <v>194</v>
      </c>
      <c r="C62">
        <v>24.541</v>
      </c>
      <c r="D62">
        <v>521.58699999999999</v>
      </c>
      <c r="E62">
        <v>-16.303000000000001</v>
      </c>
      <c r="F62">
        <v>-11.760999999999999</v>
      </c>
      <c r="G62">
        <v>0.21099999999999999</v>
      </c>
      <c r="H62">
        <v>-17.440999999999999</v>
      </c>
    </row>
    <row r="63" spans="2:8" x14ac:dyDescent="0.25">
      <c r="B63" t="s">
        <v>195</v>
      </c>
      <c r="C63">
        <v>16.899000000000001</v>
      </c>
      <c r="D63">
        <v>529.62099999999998</v>
      </c>
      <c r="E63">
        <v>-19.495000000000001</v>
      </c>
      <c r="F63">
        <v>-14.101000000000001</v>
      </c>
      <c r="G63">
        <v>0.17499999999999999</v>
      </c>
      <c r="H63">
        <v>-11.821</v>
      </c>
    </row>
    <row r="64" spans="2:8" x14ac:dyDescent="0.25">
      <c r="B64" t="s">
        <v>196</v>
      </c>
      <c r="C64">
        <v>2.5499999999999998</v>
      </c>
      <c r="D64">
        <v>260.577</v>
      </c>
      <c r="E64">
        <v>0.623</v>
      </c>
      <c r="F64">
        <v>-0.754</v>
      </c>
      <c r="G64">
        <v>1.7000000000000001E-2</v>
      </c>
      <c r="H64">
        <v>-1.5449999999999999</v>
      </c>
    </row>
    <row r="65" spans="1:8" x14ac:dyDescent="0.25">
      <c r="A65">
        <v>1029</v>
      </c>
      <c r="B65" t="s">
        <v>167</v>
      </c>
      <c r="C65">
        <v>-5.4850000000000003</v>
      </c>
      <c r="D65">
        <v>503.82100000000003</v>
      </c>
      <c r="E65">
        <v>-22.847000000000001</v>
      </c>
      <c r="F65">
        <v>-13.976000000000001</v>
      </c>
      <c r="G65">
        <v>-0.70099999999999996</v>
      </c>
      <c r="H65">
        <v>2.7410000000000001</v>
      </c>
    </row>
    <row r="66" spans="1:8" x14ac:dyDescent="0.25">
      <c r="B66" t="s">
        <v>168</v>
      </c>
      <c r="C66">
        <v>-6.4379999999999997</v>
      </c>
      <c r="D66">
        <v>486.92899999999997</v>
      </c>
      <c r="E66">
        <v>-23.01</v>
      </c>
      <c r="F66">
        <v>-14.106999999999999</v>
      </c>
      <c r="G66">
        <v>-0.72699999999999998</v>
      </c>
      <c r="H66">
        <v>3.464</v>
      </c>
    </row>
    <row r="67" spans="1:8" x14ac:dyDescent="0.25">
      <c r="B67" t="s">
        <v>169</v>
      </c>
      <c r="C67">
        <v>-4.3239999999999998</v>
      </c>
      <c r="D67">
        <v>487.36200000000002</v>
      </c>
      <c r="E67">
        <v>-23.712</v>
      </c>
      <c r="F67">
        <v>-14.622</v>
      </c>
      <c r="G67">
        <v>-0.71</v>
      </c>
      <c r="H67">
        <v>1.9119999999999999</v>
      </c>
    </row>
    <row r="68" spans="1:8" x14ac:dyDescent="0.25">
      <c r="B68" t="s">
        <v>170</v>
      </c>
      <c r="C68">
        <v>-5.8730000000000002</v>
      </c>
      <c r="D68">
        <v>485.92</v>
      </c>
      <c r="E68">
        <v>-19.472999999999999</v>
      </c>
      <c r="F68">
        <v>-13.414</v>
      </c>
      <c r="G68">
        <v>-0.69899999999999995</v>
      </c>
      <c r="H68">
        <v>3.0289999999999999</v>
      </c>
    </row>
    <row r="69" spans="1:8" x14ac:dyDescent="0.25">
      <c r="B69" t="s">
        <v>171</v>
      </c>
      <c r="C69">
        <v>-5.0179999999999998</v>
      </c>
      <c r="D69">
        <v>487.64699999999999</v>
      </c>
      <c r="E69">
        <v>-23.84</v>
      </c>
      <c r="F69">
        <v>-14.721</v>
      </c>
      <c r="G69">
        <v>-0.72299999999999998</v>
      </c>
      <c r="H69">
        <v>2.431</v>
      </c>
    </row>
    <row r="70" spans="1:8" x14ac:dyDescent="0.25">
      <c r="B70" t="s">
        <v>172</v>
      </c>
      <c r="C70">
        <v>-6.8010000000000002</v>
      </c>
      <c r="D70">
        <v>503.18</v>
      </c>
      <c r="E70">
        <v>-22.385000000000002</v>
      </c>
      <c r="F70">
        <v>-13.635999999999999</v>
      </c>
      <c r="G70">
        <v>-0.71099999999999997</v>
      </c>
      <c r="H70">
        <v>3.7</v>
      </c>
    </row>
    <row r="71" spans="1:8" x14ac:dyDescent="0.25">
      <c r="B71" t="s">
        <v>173</v>
      </c>
      <c r="C71">
        <v>-4.6859999999999999</v>
      </c>
      <c r="D71">
        <v>503.613</v>
      </c>
      <c r="E71">
        <v>-23.088000000000001</v>
      </c>
      <c r="F71">
        <v>-14.151</v>
      </c>
      <c r="G71">
        <v>-0.69399999999999995</v>
      </c>
      <c r="H71">
        <v>2.149</v>
      </c>
    </row>
    <row r="72" spans="1:8" x14ac:dyDescent="0.25">
      <c r="B72" t="s">
        <v>174</v>
      </c>
      <c r="C72">
        <v>-6.2350000000000003</v>
      </c>
      <c r="D72">
        <v>502.17099999999999</v>
      </c>
      <c r="E72">
        <v>-18.849</v>
      </c>
      <c r="F72">
        <v>-12.942</v>
      </c>
      <c r="G72">
        <v>-0.68300000000000005</v>
      </c>
      <c r="H72">
        <v>3.266</v>
      </c>
    </row>
    <row r="73" spans="1:8" x14ac:dyDescent="0.25">
      <c r="B73" t="s">
        <v>175</v>
      </c>
      <c r="C73">
        <v>-5.3810000000000002</v>
      </c>
      <c r="D73">
        <v>503.89699999999999</v>
      </c>
      <c r="E73">
        <v>-23.215</v>
      </c>
      <c r="F73">
        <v>-14.25</v>
      </c>
      <c r="G73">
        <v>-0.70699999999999996</v>
      </c>
      <c r="H73">
        <v>2.6680000000000001</v>
      </c>
    </row>
    <row r="74" spans="1:8" x14ac:dyDescent="0.25">
      <c r="B74" t="s">
        <v>176</v>
      </c>
      <c r="C74">
        <v>-12.07</v>
      </c>
      <c r="D74">
        <v>485.68799999999999</v>
      </c>
      <c r="E74">
        <v>-24.745000000000001</v>
      </c>
      <c r="F74">
        <v>-15.355</v>
      </c>
      <c r="G74">
        <v>-0.68700000000000006</v>
      </c>
      <c r="H74">
        <v>7.5549999999999997</v>
      </c>
    </row>
    <row r="75" spans="1:8" x14ac:dyDescent="0.25">
      <c r="B75" t="s">
        <v>177</v>
      </c>
      <c r="C75">
        <v>1.5409999999999999</v>
      </c>
      <c r="D75">
        <v>490.38200000000001</v>
      </c>
      <c r="E75">
        <v>-22.751999999999999</v>
      </c>
      <c r="F75">
        <v>-14.047000000000001</v>
      </c>
      <c r="G75">
        <v>-0.74199999999999999</v>
      </c>
      <c r="H75">
        <v>-2.3319999999999999</v>
      </c>
    </row>
    <row r="76" spans="1:8" x14ac:dyDescent="0.25">
      <c r="B76" t="s">
        <v>178</v>
      </c>
      <c r="C76">
        <v>-5.0570000000000004</v>
      </c>
      <c r="D76">
        <v>502.49900000000002</v>
      </c>
      <c r="E76">
        <v>-43.845999999999997</v>
      </c>
      <c r="F76">
        <v>-28.766999999999999</v>
      </c>
      <c r="G76">
        <v>-0.68700000000000006</v>
      </c>
      <c r="H76">
        <v>2.4079999999999999</v>
      </c>
    </row>
    <row r="77" spans="1:8" x14ac:dyDescent="0.25">
      <c r="B77" t="s">
        <v>179</v>
      </c>
      <c r="C77">
        <v>-3.7440000000000002</v>
      </c>
      <c r="D77">
        <v>476.76900000000001</v>
      </c>
      <c r="E77">
        <v>-11.396000000000001</v>
      </c>
      <c r="F77">
        <v>-1.931</v>
      </c>
      <c r="G77">
        <v>-0.72399999999999998</v>
      </c>
      <c r="H77">
        <v>1.605</v>
      </c>
    </row>
    <row r="78" spans="1:8" x14ac:dyDescent="0.25">
      <c r="B78" t="s">
        <v>180</v>
      </c>
      <c r="C78">
        <v>-10.61</v>
      </c>
      <c r="D78">
        <v>498.34500000000003</v>
      </c>
      <c r="E78">
        <v>-23.96</v>
      </c>
      <c r="F78">
        <v>-14.775</v>
      </c>
      <c r="G78">
        <v>-0.68300000000000005</v>
      </c>
      <c r="H78">
        <v>6.4729999999999999</v>
      </c>
    </row>
    <row r="79" spans="1:8" x14ac:dyDescent="0.25">
      <c r="B79" t="s">
        <v>181</v>
      </c>
      <c r="C79">
        <v>-0.39200000000000002</v>
      </c>
      <c r="D79">
        <v>501.86900000000003</v>
      </c>
      <c r="E79">
        <v>-22.463000000000001</v>
      </c>
      <c r="F79">
        <v>-13.792999999999999</v>
      </c>
      <c r="G79">
        <v>-0.72399999999999998</v>
      </c>
      <c r="H79">
        <v>-0.94899999999999995</v>
      </c>
    </row>
    <row r="80" spans="1:8" x14ac:dyDescent="0.25">
      <c r="B80" t="s">
        <v>182</v>
      </c>
      <c r="C80">
        <v>-5.3449999999999998</v>
      </c>
      <c r="D80">
        <v>510.96499999999997</v>
      </c>
      <c r="E80">
        <v>-38.298999999999999</v>
      </c>
      <c r="F80">
        <v>-24.843</v>
      </c>
      <c r="G80">
        <v>-0.68300000000000005</v>
      </c>
      <c r="H80">
        <v>2.609</v>
      </c>
    </row>
    <row r="81" spans="1:8" x14ac:dyDescent="0.25">
      <c r="B81" t="s">
        <v>183</v>
      </c>
      <c r="C81">
        <v>-4.3600000000000003</v>
      </c>
      <c r="D81">
        <v>491.65</v>
      </c>
      <c r="E81">
        <v>-13.938000000000001</v>
      </c>
      <c r="F81">
        <v>-4.6980000000000004</v>
      </c>
      <c r="G81">
        <v>-0.71</v>
      </c>
      <c r="H81">
        <v>2.0059999999999998</v>
      </c>
    </row>
    <row r="82" spans="1:8" x14ac:dyDescent="0.25">
      <c r="B82" t="s">
        <v>184</v>
      </c>
      <c r="C82">
        <v>-9.2739999999999991</v>
      </c>
      <c r="D82">
        <v>488.28100000000001</v>
      </c>
      <c r="E82">
        <v>-26.943000000000001</v>
      </c>
      <c r="F82">
        <v>-17.013000000000002</v>
      </c>
      <c r="G82">
        <v>-0.87</v>
      </c>
      <c r="H82">
        <v>5.4989999999999997</v>
      </c>
    </row>
    <row r="83" spans="1:8" x14ac:dyDescent="0.25">
      <c r="B83" t="s">
        <v>185</v>
      </c>
      <c r="C83">
        <v>-10.007999999999999</v>
      </c>
      <c r="D83">
        <v>480.88900000000001</v>
      </c>
      <c r="E83">
        <v>-26.15</v>
      </c>
      <c r="F83">
        <v>-16.411999999999999</v>
      </c>
      <c r="G83">
        <v>-0.871</v>
      </c>
      <c r="H83">
        <v>6.05</v>
      </c>
    </row>
    <row r="84" spans="1:8" x14ac:dyDescent="0.25">
      <c r="B84" t="s">
        <v>186</v>
      </c>
      <c r="C84">
        <v>-10.702999999999999</v>
      </c>
      <c r="D84">
        <v>481.565</v>
      </c>
      <c r="E84">
        <v>-22.690999999999999</v>
      </c>
      <c r="F84">
        <v>-13.986000000000001</v>
      </c>
      <c r="G84">
        <v>-0.90900000000000003</v>
      </c>
      <c r="H84">
        <v>6.4770000000000003</v>
      </c>
    </row>
    <row r="85" spans="1:8" x14ac:dyDescent="0.25">
      <c r="B85" t="s">
        <v>187</v>
      </c>
      <c r="C85">
        <v>-2.4929999999999999</v>
      </c>
      <c r="D85">
        <v>500.42700000000002</v>
      </c>
      <c r="E85">
        <v>-28.771000000000001</v>
      </c>
      <c r="F85">
        <v>-18.274999999999999</v>
      </c>
      <c r="G85">
        <v>-0.68899999999999995</v>
      </c>
      <c r="H85">
        <v>0.63900000000000001</v>
      </c>
    </row>
    <row r="86" spans="1:8" x14ac:dyDescent="0.25">
      <c r="B86" t="s">
        <v>188</v>
      </c>
      <c r="C86">
        <v>-8.9779999999999998</v>
      </c>
      <c r="D86">
        <v>486.71199999999999</v>
      </c>
      <c r="E86">
        <v>-26.995999999999999</v>
      </c>
      <c r="F86">
        <v>-17.05</v>
      </c>
      <c r="G86">
        <v>-0.88</v>
      </c>
      <c r="H86">
        <v>5.2679999999999998</v>
      </c>
    </row>
    <row r="87" spans="1:8" x14ac:dyDescent="0.25">
      <c r="B87" t="s">
        <v>189</v>
      </c>
      <c r="C87">
        <v>-10.199</v>
      </c>
      <c r="D87">
        <v>481.59399999999999</v>
      </c>
      <c r="E87">
        <v>-26.073</v>
      </c>
      <c r="F87">
        <v>-16.352</v>
      </c>
      <c r="G87">
        <v>-0.86499999999999999</v>
      </c>
      <c r="H87">
        <v>6.1920000000000002</v>
      </c>
    </row>
    <row r="88" spans="1:8" x14ac:dyDescent="0.25">
      <c r="B88" t="s">
        <v>190</v>
      </c>
      <c r="C88">
        <v>-11.628</v>
      </c>
      <c r="D88">
        <v>474.87900000000002</v>
      </c>
      <c r="E88">
        <v>-21.821000000000002</v>
      </c>
      <c r="F88">
        <v>-13.326000000000001</v>
      </c>
      <c r="G88">
        <v>-0.90400000000000003</v>
      </c>
      <c r="H88">
        <v>7.17</v>
      </c>
    </row>
    <row r="89" spans="1:8" x14ac:dyDescent="0.25">
      <c r="B89" t="s">
        <v>191</v>
      </c>
      <c r="C89">
        <v>-4.1120000000000001</v>
      </c>
      <c r="D89">
        <v>494.416</v>
      </c>
      <c r="E89">
        <v>-24.442</v>
      </c>
      <c r="F89">
        <v>-15.189</v>
      </c>
      <c r="G89">
        <v>-0.72199999999999998</v>
      </c>
      <c r="H89">
        <v>1.7589999999999999</v>
      </c>
    </row>
    <row r="90" spans="1:8" x14ac:dyDescent="0.25">
      <c r="B90" t="s">
        <v>192</v>
      </c>
      <c r="C90">
        <v>-2.387</v>
      </c>
      <c r="D90">
        <v>499.56299999999999</v>
      </c>
      <c r="E90">
        <v>-28.747</v>
      </c>
      <c r="F90">
        <v>-18.254000000000001</v>
      </c>
      <c r="G90">
        <v>-0.69399999999999995</v>
      </c>
      <c r="H90">
        <v>0.55000000000000004</v>
      </c>
    </row>
    <row r="91" spans="1:8" x14ac:dyDescent="0.25">
      <c r="B91" t="s">
        <v>193</v>
      </c>
      <c r="C91">
        <v>-10.894</v>
      </c>
      <c r="D91">
        <v>482.27</v>
      </c>
      <c r="E91">
        <v>-22.614000000000001</v>
      </c>
      <c r="F91">
        <v>-13.927</v>
      </c>
      <c r="G91">
        <v>-0.90300000000000002</v>
      </c>
      <c r="H91">
        <v>6.6189999999999998</v>
      </c>
    </row>
    <row r="92" spans="1:8" x14ac:dyDescent="0.25">
      <c r="B92" t="s">
        <v>194</v>
      </c>
      <c r="C92">
        <v>-3.4180000000000001</v>
      </c>
      <c r="D92">
        <v>493.74</v>
      </c>
      <c r="E92">
        <v>-27.901</v>
      </c>
      <c r="F92">
        <v>-17.614999999999998</v>
      </c>
      <c r="G92">
        <v>-0.68400000000000005</v>
      </c>
      <c r="H92">
        <v>1.3320000000000001</v>
      </c>
    </row>
    <row r="93" spans="1:8" x14ac:dyDescent="0.25">
      <c r="B93" t="s">
        <v>195</v>
      </c>
      <c r="C93">
        <v>-10.598000000000001</v>
      </c>
      <c r="D93">
        <v>480.702</v>
      </c>
      <c r="E93">
        <v>-22.666</v>
      </c>
      <c r="F93">
        <v>-13.964</v>
      </c>
      <c r="G93">
        <v>-0.91300000000000003</v>
      </c>
      <c r="H93">
        <v>6.3869999999999996</v>
      </c>
    </row>
    <row r="94" spans="1:8" x14ac:dyDescent="0.25">
      <c r="B94" t="s">
        <v>196</v>
      </c>
      <c r="C94">
        <v>-4.2990000000000004</v>
      </c>
      <c r="D94">
        <v>236.822</v>
      </c>
      <c r="E94">
        <v>1.77</v>
      </c>
      <c r="F94">
        <v>6.0999999999999999E-2</v>
      </c>
      <c r="G94">
        <v>7.6999999999999999E-2</v>
      </c>
      <c r="H94">
        <v>2.5430000000000001</v>
      </c>
    </row>
    <row r="95" spans="1:8" x14ac:dyDescent="0.25">
      <c r="A95">
        <v>1031</v>
      </c>
      <c r="B95" t="s">
        <v>167</v>
      </c>
      <c r="C95">
        <v>-13.877000000000001</v>
      </c>
      <c r="D95">
        <v>464.40199999999999</v>
      </c>
      <c r="E95">
        <v>-16.010000000000002</v>
      </c>
      <c r="F95">
        <v>-0.98</v>
      </c>
      <c r="G95">
        <v>-0.26800000000000002</v>
      </c>
      <c r="H95">
        <v>10.077999999999999</v>
      </c>
    </row>
    <row r="96" spans="1:8" x14ac:dyDescent="0.25">
      <c r="B96" t="s">
        <v>168</v>
      </c>
      <c r="C96">
        <v>-14.526999999999999</v>
      </c>
      <c r="D96">
        <v>448.60599999999999</v>
      </c>
      <c r="E96">
        <v>-15.951000000000001</v>
      </c>
      <c r="F96">
        <v>-1.0009999999999999</v>
      </c>
      <c r="G96">
        <v>-0.26700000000000002</v>
      </c>
      <c r="H96">
        <v>10.554</v>
      </c>
    </row>
    <row r="97" spans="2:8" x14ac:dyDescent="0.25">
      <c r="B97" t="s">
        <v>169</v>
      </c>
      <c r="C97">
        <v>-11.904999999999999</v>
      </c>
      <c r="D97">
        <v>448.351</v>
      </c>
      <c r="E97">
        <v>-15.459</v>
      </c>
      <c r="F97">
        <v>-0.64600000000000002</v>
      </c>
      <c r="G97">
        <v>-0.253</v>
      </c>
      <c r="H97">
        <v>8.6389999999999993</v>
      </c>
    </row>
    <row r="98" spans="2:8" x14ac:dyDescent="0.25">
      <c r="B98" t="s">
        <v>170</v>
      </c>
      <c r="C98">
        <v>-13.893000000000001</v>
      </c>
      <c r="D98">
        <v>433.31299999999999</v>
      </c>
      <c r="E98">
        <v>-10.436999999999999</v>
      </c>
      <c r="F98">
        <v>0.56399999999999995</v>
      </c>
      <c r="G98">
        <v>-0.26800000000000002</v>
      </c>
      <c r="H98">
        <v>10.077</v>
      </c>
    </row>
    <row r="99" spans="2:8" x14ac:dyDescent="0.25">
      <c r="B99" t="s">
        <v>171</v>
      </c>
      <c r="C99">
        <v>-13.94</v>
      </c>
      <c r="D99">
        <v>448.28500000000003</v>
      </c>
      <c r="E99">
        <v>-16.509</v>
      </c>
      <c r="F99">
        <v>-1.4219999999999999</v>
      </c>
      <c r="G99">
        <v>-0.26600000000000001</v>
      </c>
      <c r="H99">
        <v>10.119999999999999</v>
      </c>
    </row>
    <row r="100" spans="2:8" x14ac:dyDescent="0.25">
      <c r="B100" t="s">
        <v>172</v>
      </c>
      <c r="C100">
        <v>-14.438000000000001</v>
      </c>
      <c r="D100">
        <v>464.48599999999999</v>
      </c>
      <c r="E100">
        <v>-16.053999999999998</v>
      </c>
      <c r="F100">
        <v>-1.008</v>
      </c>
      <c r="G100">
        <v>-0.27</v>
      </c>
      <c r="H100">
        <v>10.492000000000001</v>
      </c>
    </row>
    <row r="101" spans="2:8" x14ac:dyDescent="0.25">
      <c r="B101" t="s">
        <v>173</v>
      </c>
      <c r="C101">
        <v>-11.815</v>
      </c>
      <c r="D101">
        <v>464.23099999999999</v>
      </c>
      <c r="E101">
        <v>-15.563000000000001</v>
      </c>
      <c r="F101">
        <v>-0.65400000000000003</v>
      </c>
      <c r="G101">
        <v>-0.25700000000000001</v>
      </c>
      <c r="H101">
        <v>8.5779999999999994</v>
      </c>
    </row>
    <row r="102" spans="2:8" x14ac:dyDescent="0.25">
      <c r="B102" t="s">
        <v>174</v>
      </c>
      <c r="C102">
        <v>-13.804</v>
      </c>
      <c r="D102">
        <v>449.19299999999998</v>
      </c>
      <c r="E102">
        <v>-10.54</v>
      </c>
      <c r="F102">
        <v>0.55700000000000005</v>
      </c>
      <c r="G102">
        <v>-0.27100000000000002</v>
      </c>
      <c r="H102">
        <v>10.016</v>
      </c>
    </row>
    <row r="103" spans="2:8" x14ac:dyDescent="0.25">
      <c r="B103" t="s">
        <v>175</v>
      </c>
      <c r="C103">
        <v>-13.851000000000001</v>
      </c>
      <c r="D103">
        <v>464.16500000000002</v>
      </c>
      <c r="E103">
        <v>-16.611999999999998</v>
      </c>
      <c r="F103">
        <v>-1.429</v>
      </c>
      <c r="G103">
        <v>-0.26900000000000002</v>
      </c>
      <c r="H103">
        <v>10.058</v>
      </c>
    </row>
    <row r="104" spans="2:8" x14ac:dyDescent="0.25">
      <c r="B104" t="s">
        <v>176</v>
      </c>
      <c r="C104">
        <v>-22.635999999999999</v>
      </c>
      <c r="D104">
        <v>449.66399999999999</v>
      </c>
      <c r="E104">
        <v>-15.456</v>
      </c>
      <c r="F104">
        <v>-0.66</v>
      </c>
      <c r="G104">
        <v>-0.245</v>
      </c>
      <c r="H104">
        <v>16.402999999999999</v>
      </c>
    </row>
    <row r="105" spans="2:8" x14ac:dyDescent="0.25">
      <c r="B105" t="s">
        <v>177</v>
      </c>
      <c r="C105">
        <v>-7.4539999999999997</v>
      </c>
      <c r="D105">
        <v>447.53</v>
      </c>
      <c r="E105">
        <v>-16.972999999999999</v>
      </c>
      <c r="F105">
        <v>-1.7509999999999999</v>
      </c>
      <c r="G105">
        <v>-0.30199999999999999</v>
      </c>
      <c r="H105">
        <v>5.4420000000000002</v>
      </c>
    </row>
    <row r="106" spans="2:8" x14ac:dyDescent="0.25">
      <c r="B106" t="s">
        <v>178</v>
      </c>
      <c r="C106">
        <v>-14.233000000000001</v>
      </c>
      <c r="D106">
        <v>444.39100000000002</v>
      </c>
      <c r="E106">
        <v>-31.391999999999999</v>
      </c>
      <c r="F106">
        <v>-12.253</v>
      </c>
      <c r="G106">
        <v>-0.253</v>
      </c>
      <c r="H106">
        <v>10.324999999999999</v>
      </c>
    </row>
    <row r="107" spans="2:8" x14ac:dyDescent="0.25">
      <c r="B107" t="s">
        <v>179</v>
      </c>
      <c r="C107">
        <v>-13.909000000000001</v>
      </c>
      <c r="D107">
        <v>484.72899999999998</v>
      </c>
      <c r="E107">
        <v>-10.867000000000001</v>
      </c>
      <c r="F107">
        <v>7.7510000000000003</v>
      </c>
      <c r="G107">
        <v>-0.26800000000000002</v>
      </c>
      <c r="H107">
        <v>10.128</v>
      </c>
    </row>
    <row r="108" spans="2:8" x14ac:dyDescent="0.25">
      <c r="B108" t="s">
        <v>180</v>
      </c>
      <c r="C108">
        <v>-20.407</v>
      </c>
      <c r="D108">
        <v>461.28899999999999</v>
      </c>
      <c r="E108">
        <v>-15.646000000000001</v>
      </c>
      <c r="F108">
        <v>-0.74299999999999999</v>
      </c>
      <c r="G108">
        <v>-0.252</v>
      </c>
      <c r="H108">
        <v>14.795</v>
      </c>
    </row>
    <row r="109" spans="2:8" x14ac:dyDescent="0.25">
      <c r="B109" t="s">
        <v>181</v>
      </c>
      <c r="C109">
        <v>-9.01</v>
      </c>
      <c r="D109">
        <v>459.68700000000001</v>
      </c>
      <c r="E109">
        <v>-16.785</v>
      </c>
      <c r="F109">
        <v>-1.5620000000000001</v>
      </c>
      <c r="G109">
        <v>-0.29499999999999998</v>
      </c>
      <c r="H109">
        <v>6.5670000000000002</v>
      </c>
    </row>
    <row r="110" spans="2:8" x14ac:dyDescent="0.25">
      <c r="B110" t="s">
        <v>182</v>
      </c>
      <c r="C110">
        <v>-14.099</v>
      </c>
      <c r="D110">
        <v>457.33100000000002</v>
      </c>
      <c r="E110">
        <v>-27.609000000000002</v>
      </c>
      <c r="F110">
        <v>-9.4459999999999997</v>
      </c>
      <c r="G110">
        <v>-0.25800000000000001</v>
      </c>
      <c r="H110">
        <v>10.233000000000001</v>
      </c>
    </row>
    <row r="111" spans="2:8" x14ac:dyDescent="0.25">
      <c r="B111" t="s">
        <v>183</v>
      </c>
      <c r="C111">
        <v>-13.856</v>
      </c>
      <c r="D111">
        <v>487.613</v>
      </c>
      <c r="E111">
        <v>-12.201000000000001</v>
      </c>
      <c r="F111">
        <v>5.5709999999999997</v>
      </c>
      <c r="G111">
        <v>-0.27</v>
      </c>
      <c r="H111">
        <v>10.085000000000001</v>
      </c>
    </row>
    <row r="112" spans="2:8" x14ac:dyDescent="0.25">
      <c r="B112" t="s">
        <v>184</v>
      </c>
      <c r="C112">
        <v>-3.95</v>
      </c>
      <c r="D112">
        <v>449.07</v>
      </c>
      <c r="E112">
        <v>-18.940999999999999</v>
      </c>
      <c r="F112">
        <v>-3.355</v>
      </c>
      <c r="G112">
        <v>-0.111</v>
      </c>
      <c r="H112">
        <v>2.9020000000000001</v>
      </c>
    </row>
    <row r="113" spans="1:8" x14ac:dyDescent="0.25">
      <c r="B113" t="s">
        <v>185</v>
      </c>
      <c r="C113">
        <v>-3.9350000000000001</v>
      </c>
      <c r="D113">
        <v>448.68900000000002</v>
      </c>
      <c r="E113">
        <v>-18.927</v>
      </c>
      <c r="F113">
        <v>-3.3420000000000001</v>
      </c>
      <c r="G113">
        <v>-0.11</v>
      </c>
      <c r="H113">
        <v>2.8969999999999998</v>
      </c>
    </row>
    <row r="114" spans="1:8" x14ac:dyDescent="0.25">
      <c r="B114" t="s">
        <v>186</v>
      </c>
      <c r="C114">
        <v>-3.726</v>
      </c>
      <c r="D114">
        <v>448.33199999999999</v>
      </c>
      <c r="E114">
        <v>-19.023</v>
      </c>
      <c r="F114">
        <v>-3.387</v>
      </c>
      <c r="G114">
        <v>-0.11</v>
      </c>
      <c r="H114">
        <v>2.746</v>
      </c>
    </row>
    <row r="115" spans="1:8" x14ac:dyDescent="0.25">
      <c r="B115" t="s">
        <v>187</v>
      </c>
      <c r="C115">
        <v>-16.187999999999999</v>
      </c>
      <c r="D115">
        <v>451.15300000000002</v>
      </c>
      <c r="E115">
        <v>-17.318000000000001</v>
      </c>
      <c r="F115">
        <v>-2.0590000000000002</v>
      </c>
      <c r="G115">
        <v>-0.247</v>
      </c>
      <c r="H115">
        <v>11.734999999999999</v>
      </c>
    </row>
    <row r="116" spans="1:8" x14ac:dyDescent="0.25">
      <c r="B116" t="s">
        <v>188</v>
      </c>
      <c r="C116">
        <v>-1.873</v>
      </c>
      <c r="D116">
        <v>447.274</v>
      </c>
      <c r="E116">
        <v>-17.507999999999999</v>
      </c>
      <c r="F116">
        <v>-2.2829999999999999</v>
      </c>
      <c r="G116">
        <v>-0.13300000000000001</v>
      </c>
      <c r="H116">
        <v>1.3919999999999999</v>
      </c>
    </row>
    <row r="117" spans="1:8" x14ac:dyDescent="0.25">
      <c r="B117" t="s">
        <v>189</v>
      </c>
      <c r="C117">
        <v>-3.9580000000000002</v>
      </c>
      <c r="D117">
        <v>448.76</v>
      </c>
      <c r="E117">
        <v>-18.914999999999999</v>
      </c>
      <c r="F117">
        <v>-3.3330000000000002</v>
      </c>
      <c r="G117">
        <v>-0.11</v>
      </c>
      <c r="H117">
        <v>2.915</v>
      </c>
    </row>
    <row r="118" spans="1:8" x14ac:dyDescent="0.25">
      <c r="B118" t="s">
        <v>190</v>
      </c>
      <c r="C118">
        <v>-3.7349999999999999</v>
      </c>
      <c r="D118">
        <v>448.02199999999999</v>
      </c>
      <c r="E118">
        <v>-18.998000000000001</v>
      </c>
      <c r="F118">
        <v>-3.3660000000000001</v>
      </c>
      <c r="G118">
        <v>-0.109</v>
      </c>
      <c r="H118">
        <v>2.76</v>
      </c>
    </row>
    <row r="119" spans="1:8" x14ac:dyDescent="0.25">
      <c r="B119" t="s">
        <v>191</v>
      </c>
      <c r="C119">
        <v>-15.988</v>
      </c>
      <c r="D119">
        <v>450.48599999999999</v>
      </c>
      <c r="E119">
        <v>-17.388999999999999</v>
      </c>
      <c r="F119">
        <v>-2.0830000000000002</v>
      </c>
      <c r="G119">
        <v>-0.245</v>
      </c>
      <c r="H119">
        <v>11.598000000000001</v>
      </c>
    </row>
    <row r="120" spans="1:8" x14ac:dyDescent="0.25">
      <c r="B120" t="s">
        <v>192</v>
      </c>
      <c r="C120">
        <v>-14.135</v>
      </c>
      <c r="D120">
        <v>449.428</v>
      </c>
      <c r="E120">
        <v>-15.874000000000001</v>
      </c>
      <c r="F120">
        <v>-0.97799999999999998</v>
      </c>
      <c r="G120">
        <v>-0.26800000000000002</v>
      </c>
      <c r="H120">
        <v>10.244</v>
      </c>
    </row>
    <row r="121" spans="1:8" x14ac:dyDescent="0.25">
      <c r="B121" t="s">
        <v>193</v>
      </c>
      <c r="C121">
        <v>-3.75</v>
      </c>
      <c r="D121">
        <v>448.404</v>
      </c>
      <c r="E121">
        <v>-19.010999999999999</v>
      </c>
      <c r="F121">
        <v>-3.379</v>
      </c>
      <c r="G121">
        <v>-0.109</v>
      </c>
      <c r="H121">
        <v>2.7650000000000001</v>
      </c>
    </row>
    <row r="122" spans="1:8" x14ac:dyDescent="0.25">
      <c r="B122" t="s">
        <v>194</v>
      </c>
      <c r="C122">
        <v>-16.196999999999999</v>
      </c>
      <c r="D122">
        <v>450.84300000000002</v>
      </c>
      <c r="E122">
        <v>-17.292999999999999</v>
      </c>
      <c r="F122">
        <v>-2.0369999999999999</v>
      </c>
      <c r="G122">
        <v>-0.246</v>
      </c>
      <c r="H122">
        <v>11.749000000000001</v>
      </c>
    </row>
    <row r="123" spans="1:8" x14ac:dyDescent="0.25">
      <c r="B123" t="s">
        <v>195</v>
      </c>
      <c r="C123">
        <v>-1.6719999999999999</v>
      </c>
      <c r="D123">
        <v>446.60700000000003</v>
      </c>
      <c r="E123">
        <v>-17.579000000000001</v>
      </c>
      <c r="F123">
        <v>-2.3069999999999999</v>
      </c>
      <c r="G123">
        <v>-0.13100000000000001</v>
      </c>
      <c r="H123">
        <v>1.2549999999999999</v>
      </c>
    </row>
    <row r="124" spans="1:8" x14ac:dyDescent="0.25">
      <c r="B124" t="s">
        <v>196</v>
      </c>
      <c r="C124">
        <v>2.524</v>
      </c>
      <c r="D124">
        <v>177.49600000000001</v>
      </c>
      <c r="E124">
        <v>2.972</v>
      </c>
      <c r="F124">
        <v>0.90200000000000002</v>
      </c>
      <c r="G124">
        <v>-2.9000000000000001E-2</v>
      </c>
      <c r="H124">
        <v>-1.8169999999999999</v>
      </c>
    </row>
    <row r="125" spans="1:8" x14ac:dyDescent="0.25">
      <c r="A125">
        <v>1032</v>
      </c>
      <c r="B125" t="s">
        <v>167</v>
      </c>
      <c r="C125">
        <v>-14.669</v>
      </c>
      <c r="D125">
        <v>482.83300000000003</v>
      </c>
      <c r="E125">
        <v>-16.143999999999998</v>
      </c>
      <c r="F125">
        <v>-0.104</v>
      </c>
      <c r="G125">
        <v>-0.16300000000000001</v>
      </c>
      <c r="H125">
        <v>10.811</v>
      </c>
    </row>
    <row r="126" spans="1:8" x14ac:dyDescent="0.25">
      <c r="B126" t="s">
        <v>168</v>
      </c>
      <c r="C126">
        <v>-15.291</v>
      </c>
      <c r="D126">
        <v>466.56599999999997</v>
      </c>
      <c r="E126">
        <v>-16.135000000000002</v>
      </c>
      <c r="F126">
        <v>-0.16900000000000001</v>
      </c>
      <c r="G126">
        <v>-0.161</v>
      </c>
      <c r="H126">
        <v>11.263</v>
      </c>
    </row>
    <row r="127" spans="1:8" x14ac:dyDescent="0.25">
      <c r="B127" t="s">
        <v>169</v>
      </c>
      <c r="C127">
        <v>-12.62</v>
      </c>
      <c r="D127">
        <v>466.65100000000001</v>
      </c>
      <c r="E127">
        <v>-15.746</v>
      </c>
      <c r="F127">
        <v>0.11600000000000001</v>
      </c>
      <c r="G127">
        <v>-0.14899999999999999</v>
      </c>
      <c r="H127">
        <v>9.3109999999999999</v>
      </c>
    </row>
    <row r="128" spans="1:8" x14ac:dyDescent="0.25">
      <c r="B128" t="s">
        <v>170</v>
      </c>
      <c r="C128">
        <v>-14.621</v>
      </c>
      <c r="D128">
        <v>450.07600000000002</v>
      </c>
      <c r="E128">
        <v>-10.629</v>
      </c>
      <c r="F128">
        <v>1.4179999999999999</v>
      </c>
      <c r="G128">
        <v>-0.16400000000000001</v>
      </c>
      <c r="H128">
        <v>10.771000000000001</v>
      </c>
    </row>
    <row r="129" spans="2:8" x14ac:dyDescent="0.25">
      <c r="B129" t="s">
        <v>171</v>
      </c>
      <c r="C129">
        <v>-14.679</v>
      </c>
      <c r="D129">
        <v>465.86700000000002</v>
      </c>
      <c r="E129">
        <v>-16.663</v>
      </c>
      <c r="F129">
        <v>-0.56599999999999995</v>
      </c>
      <c r="G129">
        <v>-0.161</v>
      </c>
      <c r="H129">
        <v>10.815</v>
      </c>
    </row>
    <row r="130" spans="2:8" x14ac:dyDescent="0.25">
      <c r="B130" t="s">
        <v>172</v>
      </c>
      <c r="C130">
        <v>-15.249000000000001</v>
      </c>
      <c r="D130">
        <v>483.27300000000002</v>
      </c>
      <c r="E130">
        <v>-16.196000000000002</v>
      </c>
      <c r="F130">
        <v>-0.14000000000000001</v>
      </c>
      <c r="G130">
        <v>-0.16400000000000001</v>
      </c>
      <c r="H130">
        <v>11.234999999999999</v>
      </c>
    </row>
    <row r="131" spans="2:8" x14ac:dyDescent="0.25">
      <c r="B131" t="s">
        <v>173</v>
      </c>
      <c r="C131">
        <v>-12.577</v>
      </c>
      <c r="D131">
        <v>483.35899999999998</v>
      </c>
      <c r="E131">
        <v>-15.807</v>
      </c>
      <c r="F131">
        <v>0.14499999999999999</v>
      </c>
      <c r="G131">
        <v>-0.152</v>
      </c>
      <c r="H131">
        <v>9.2829999999999995</v>
      </c>
    </row>
    <row r="132" spans="2:8" x14ac:dyDescent="0.25">
      <c r="B132" t="s">
        <v>174</v>
      </c>
      <c r="C132">
        <v>-14.577999999999999</v>
      </c>
      <c r="D132">
        <v>466.78300000000002</v>
      </c>
      <c r="E132">
        <v>-10.69</v>
      </c>
      <c r="F132">
        <v>1.4470000000000001</v>
      </c>
      <c r="G132">
        <v>-0.16600000000000001</v>
      </c>
      <c r="H132">
        <v>10.743</v>
      </c>
    </row>
    <row r="133" spans="2:8" x14ac:dyDescent="0.25">
      <c r="B133" t="s">
        <v>175</v>
      </c>
      <c r="C133">
        <v>-14.635999999999999</v>
      </c>
      <c r="D133">
        <v>482.57400000000001</v>
      </c>
      <c r="E133">
        <v>-16.724</v>
      </c>
      <c r="F133">
        <v>-0.53700000000000003</v>
      </c>
      <c r="G133">
        <v>-0.16400000000000001</v>
      </c>
      <c r="H133">
        <v>10.787000000000001</v>
      </c>
    </row>
    <row r="134" spans="2:8" x14ac:dyDescent="0.25">
      <c r="B134" t="s">
        <v>176</v>
      </c>
      <c r="C134">
        <v>-23.108000000000001</v>
      </c>
      <c r="D134">
        <v>465.37200000000001</v>
      </c>
      <c r="E134">
        <v>-15.888</v>
      </c>
      <c r="F134">
        <v>4.0000000000000001E-3</v>
      </c>
      <c r="G134">
        <v>-0.155</v>
      </c>
      <c r="H134">
        <v>16.943000000000001</v>
      </c>
    </row>
    <row r="135" spans="2:8" x14ac:dyDescent="0.25">
      <c r="B135" t="s">
        <v>177</v>
      </c>
      <c r="C135">
        <v>-8.4969999999999999</v>
      </c>
      <c r="D135">
        <v>466.16300000000001</v>
      </c>
      <c r="E135">
        <v>-16.734000000000002</v>
      </c>
      <c r="F135">
        <v>-0.61</v>
      </c>
      <c r="G135">
        <v>-0.18</v>
      </c>
      <c r="H135">
        <v>6.3310000000000004</v>
      </c>
    </row>
    <row r="136" spans="2:8" x14ac:dyDescent="0.25">
      <c r="B136" t="s">
        <v>178</v>
      </c>
      <c r="C136">
        <v>-14.766</v>
      </c>
      <c r="D136">
        <v>461.077</v>
      </c>
      <c r="E136">
        <v>-31.117000000000001</v>
      </c>
      <c r="F136">
        <v>-11.162000000000001</v>
      </c>
      <c r="G136">
        <v>-0.16600000000000001</v>
      </c>
      <c r="H136">
        <v>10.885</v>
      </c>
    </row>
    <row r="137" spans="2:8" x14ac:dyDescent="0.25">
      <c r="B137" t="s">
        <v>179</v>
      </c>
      <c r="C137">
        <v>-14.901</v>
      </c>
      <c r="D137">
        <v>504.96899999999999</v>
      </c>
      <c r="E137">
        <v>-11.353999999999999</v>
      </c>
      <c r="F137">
        <v>8.3510000000000009</v>
      </c>
      <c r="G137">
        <v>-0.14699999999999999</v>
      </c>
      <c r="H137">
        <v>10.981</v>
      </c>
    </row>
    <row r="138" spans="2:8" x14ac:dyDescent="0.25">
      <c r="B138" t="s">
        <v>180</v>
      </c>
      <c r="C138">
        <v>-20.983000000000001</v>
      </c>
      <c r="D138">
        <v>478.09</v>
      </c>
      <c r="E138">
        <v>-15.981999999999999</v>
      </c>
      <c r="F138">
        <v>-8.9999999999999993E-3</v>
      </c>
      <c r="G138">
        <v>-0.158</v>
      </c>
      <c r="H138">
        <v>15.4</v>
      </c>
    </row>
    <row r="139" spans="2:8" x14ac:dyDescent="0.25">
      <c r="B139" t="s">
        <v>181</v>
      </c>
      <c r="C139">
        <v>-10.013999999999999</v>
      </c>
      <c r="D139">
        <v>478.68400000000003</v>
      </c>
      <c r="E139">
        <v>-16.617000000000001</v>
      </c>
      <c r="F139">
        <v>-0.47</v>
      </c>
      <c r="G139">
        <v>-0.17699999999999999</v>
      </c>
      <c r="H139">
        <v>7.4340000000000002</v>
      </c>
    </row>
    <row r="140" spans="2:8" x14ac:dyDescent="0.25">
      <c r="B140" t="s">
        <v>182</v>
      </c>
      <c r="C140">
        <v>-14.72</v>
      </c>
      <c r="D140">
        <v>474.86599999999999</v>
      </c>
      <c r="E140">
        <v>-27.414999999999999</v>
      </c>
      <c r="F140">
        <v>-8.391</v>
      </c>
      <c r="G140">
        <v>-0.16600000000000001</v>
      </c>
      <c r="H140">
        <v>10.852</v>
      </c>
    </row>
    <row r="141" spans="2:8" x14ac:dyDescent="0.25">
      <c r="B141" t="s">
        <v>183</v>
      </c>
      <c r="C141">
        <v>-14.821</v>
      </c>
      <c r="D141">
        <v>507.815</v>
      </c>
      <c r="E141">
        <v>-12.577999999999999</v>
      </c>
      <c r="F141">
        <v>6.2569999999999997</v>
      </c>
      <c r="G141">
        <v>-0.152</v>
      </c>
      <c r="H141">
        <v>10.923999999999999</v>
      </c>
    </row>
    <row r="142" spans="2:8" x14ac:dyDescent="0.25">
      <c r="B142" t="s">
        <v>184</v>
      </c>
      <c r="C142">
        <v>-4.3920000000000003</v>
      </c>
      <c r="D142">
        <v>473.55200000000002</v>
      </c>
      <c r="E142">
        <v>-21.207000000000001</v>
      </c>
      <c r="F142">
        <v>-4.09</v>
      </c>
      <c r="G142">
        <v>-4.2999999999999997E-2</v>
      </c>
      <c r="H142">
        <v>3.3079999999999998</v>
      </c>
    </row>
    <row r="143" spans="2:8" x14ac:dyDescent="0.25">
      <c r="B143" t="s">
        <v>185</v>
      </c>
      <c r="C143">
        <v>-4.4020000000000001</v>
      </c>
      <c r="D143">
        <v>473.82</v>
      </c>
      <c r="E143">
        <v>-21.202999999999999</v>
      </c>
      <c r="F143">
        <v>-4.0860000000000003</v>
      </c>
      <c r="G143">
        <v>-4.2000000000000003E-2</v>
      </c>
      <c r="H143">
        <v>3.3159999999999998</v>
      </c>
    </row>
    <row r="144" spans="2:8" x14ac:dyDescent="0.25">
      <c r="B144" t="s">
        <v>186</v>
      </c>
      <c r="C144">
        <v>-4.2</v>
      </c>
      <c r="D144">
        <v>473.63200000000001</v>
      </c>
      <c r="E144">
        <v>-21.231999999999999</v>
      </c>
      <c r="F144">
        <v>-4.0999999999999996</v>
      </c>
      <c r="G144">
        <v>-4.2000000000000003E-2</v>
      </c>
      <c r="H144">
        <v>3.169</v>
      </c>
    </row>
    <row r="145" spans="1:8" x14ac:dyDescent="0.25">
      <c r="B145" t="s">
        <v>187</v>
      </c>
      <c r="C145">
        <v>-16.885999999999999</v>
      </c>
      <c r="D145">
        <v>465.56400000000002</v>
      </c>
      <c r="E145">
        <v>-18.123999999999999</v>
      </c>
      <c r="F145">
        <v>-1.7050000000000001</v>
      </c>
      <c r="G145">
        <v>-0.124</v>
      </c>
      <c r="H145">
        <v>12.425000000000001</v>
      </c>
    </row>
    <row r="146" spans="1:8" x14ac:dyDescent="0.25">
      <c r="B146" t="s">
        <v>188</v>
      </c>
      <c r="C146">
        <v>-2.2970000000000002</v>
      </c>
      <c r="D146">
        <v>473.07100000000003</v>
      </c>
      <c r="E146">
        <v>-19.155999999999999</v>
      </c>
      <c r="F146">
        <v>-2.52</v>
      </c>
      <c r="G146">
        <v>-8.1000000000000003E-2</v>
      </c>
      <c r="H146">
        <v>1.7769999999999999</v>
      </c>
    </row>
    <row r="147" spans="1:8" x14ac:dyDescent="0.25">
      <c r="B147" t="s">
        <v>189</v>
      </c>
      <c r="C147">
        <v>-4.4279999999999999</v>
      </c>
      <c r="D147">
        <v>473.99400000000003</v>
      </c>
      <c r="E147">
        <v>-21.2</v>
      </c>
      <c r="F147">
        <v>-4.0839999999999996</v>
      </c>
      <c r="G147">
        <v>-4.2000000000000003E-2</v>
      </c>
      <c r="H147">
        <v>3.335</v>
      </c>
    </row>
    <row r="148" spans="1:8" x14ac:dyDescent="0.25">
      <c r="B148" t="s">
        <v>190</v>
      </c>
      <c r="C148">
        <v>-4.2350000000000003</v>
      </c>
      <c r="D148">
        <v>474.07400000000001</v>
      </c>
      <c r="E148">
        <v>-21.225000000000001</v>
      </c>
      <c r="F148">
        <v>-4.0940000000000003</v>
      </c>
      <c r="G148">
        <v>-4.1000000000000002E-2</v>
      </c>
      <c r="H148">
        <v>3.1960000000000002</v>
      </c>
    </row>
    <row r="149" spans="1:8" x14ac:dyDescent="0.25">
      <c r="B149" t="s">
        <v>191</v>
      </c>
      <c r="C149">
        <v>-16.719000000000001</v>
      </c>
      <c r="D149">
        <v>465.81700000000001</v>
      </c>
      <c r="E149">
        <v>-18.146000000000001</v>
      </c>
      <c r="F149">
        <v>-1.712</v>
      </c>
      <c r="G149">
        <v>-0.123</v>
      </c>
      <c r="H149">
        <v>12.305</v>
      </c>
    </row>
    <row r="150" spans="1:8" x14ac:dyDescent="0.25">
      <c r="B150" t="s">
        <v>192</v>
      </c>
      <c r="C150">
        <v>-14.817</v>
      </c>
      <c r="D150">
        <v>465.25599999999997</v>
      </c>
      <c r="E150">
        <v>-16.07</v>
      </c>
      <c r="F150">
        <v>-0.13300000000000001</v>
      </c>
      <c r="G150">
        <v>-0.16200000000000001</v>
      </c>
      <c r="H150">
        <v>10.913</v>
      </c>
    </row>
    <row r="151" spans="1:8" x14ac:dyDescent="0.25">
      <c r="B151" t="s">
        <v>193</v>
      </c>
      <c r="C151">
        <v>-4.226</v>
      </c>
      <c r="D151">
        <v>473.80599999999998</v>
      </c>
      <c r="E151">
        <v>-21.228999999999999</v>
      </c>
      <c r="F151">
        <v>-4.0970000000000004</v>
      </c>
      <c r="G151">
        <v>-4.2000000000000003E-2</v>
      </c>
      <c r="H151">
        <v>3.1880000000000002</v>
      </c>
    </row>
    <row r="152" spans="1:8" x14ac:dyDescent="0.25">
      <c r="B152" t="s">
        <v>194</v>
      </c>
      <c r="C152">
        <v>-16.920999999999999</v>
      </c>
      <c r="D152">
        <v>466.00599999999997</v>
      </c>
      <c r="E152">
        <v>-18.117000000000001</v>
      </c>
      <c r="F152">
        <v>-1.6990000000000001</v>
      </c>
      <c r="G152">
        <v>-0.124</v>
      </c>
      <c r="H152">
        <v>12.452</v>
      </c>
    </row>
    <row r="153" spans="1:8" x14ac:dyDescent="0.25">
      <c r="B153" t="s">
        <v>195</v>
      </c>
      <c r="C153">
        <v>-2.13</v>
      </c>
      <c r="D153">
        <v>473.32499999999999</v>
      </c>
      <c r="E153">
        <v>-19.178000000000001</v>
      </c>
      <c r="F153">
        <v>-2.528</v>
      </c>
      <c r="G153">
        <v>-0.08</v>
      </c>
      <c r="H153">
        <v>1.657</v>
      </c>
    </row>
    <row r="154" spans="1:8" x14ac:dyDescent="0.25">
      <c r="B154" t="s">
        <v>196</v>
      </c>
      <c r="C154">
        <v>2.1760000000000002</v>
      </c>
      <c r="D154">
        <v>186.273</v>
      </c>
      <c r="E154">
        <v>3.3620000000000001</v>
      </c>
      <c r="F154">
        <v>1.2689999999999999</v>
      </c>
      <c r="G154">
        <v>-2.1000000000000001E-2</v>
      </c>
      <c r="H154">
        <v>-1.554</v>
      </c>
    </row>
    <row r="155" spans="1:8" x14ac:dyDescent="0.25">
      <c r="A155">
        <v>1033</v>
      </c>
      <c r="B155" t="s">
        <v>167</v>
      </c>
      <c r="C155">
        <v>-16.346</v>
      </c>
      <c r="D155">
        <v>501.24799999999999</v>
      </c>
      <c r="E155">
        <v>-14.696999999999999</v>
      </c>
      <c r="F155">
        <v>1.03</v>
      </c>
      <c r="G155">
        <v>-0.107</v>
      </c>
      <c r="H155">
        <v>12.047000000000001</v>
      </c>
    </row>
    <row r="156" spans="1:8" x14ac:dyDescent="0.25">
      <c r="B156" t="s">
        <v>168</v>
      </c>
      <c r="C156">
        <v>-16.908999999999999</v>
      </c>
      <c r="D156">
        <v>484.298</v>
      </c>
      <c r="E156">
        <v>-14.728999999999999</v>
      </c>
      <c r="F156">
        <v>0.93200000000000005</v>
      </c>
      <c r="G156">
        <v>-0.107</v>
      </c>
      <c r="H156">
        <v>12.455</v>
      </c>
    </row>
    <row r="157" spans="1:8" x14ac:dyDescent="0.25">
      <c r="B157" t="s">
        <v>169</v>
      </c>
      <c r="C157">
        <v>-14.169</v>
      </c>
      <c r="D157">
        <v>484.613</v>
      </c>
      <c r="E157">
        <v>-14.422000000000001</v>
      </c>
      <c r="F157">
        <v>1.1619999999999999</v>
      </c>
      <c r="G157">
        <v>-9.6000000000000002E-2</v>
      </c>
      <c r="H157">
        <v>10.452999999999999</v>
      </c>
    </row>
    <row r="158" spans="1:8" x14ac:dyDescent="0.25">
      <c r="B158" t="s">
        <v>170</v>
      </c>
      <c r="C158">
        <v>-16.259</v>
      </c>
      <c r="D158">
        <v>468.06900000000002</v>
      </c>
      <c r="E158">
        <v>-9.2829999999999995</v>
      </c>
      <c r="F158">
        <v>2.5209999999999999</v>
      </c>
      <c r="G158">
        <v>-0.111</v>
      </c>
      <c r="H158">
        <v>11.98</v>
      </c>
    </row>
    <row r="159" spans="1:8" x14ac:dyDescent="0.25">
      <c r="B159" t="s">
        <v>171</v>
      </c>
      <c r="C159">
        <v>-16.303000000000001</v>
      </c>
      <c r="D159">
        <v>483.75200000000001</v>
      </c>
      <c r="E159">
        <v>-15.227</v>
      </c>
      <c r="F159">
        <v>0.55900000000000005</v>
      </c>
      <c r="G159">
        <v>-0.107</v>
      </c>
      <c r="H159">
        <v>12.013</v>
      </c>
    </row>
    <row r="160" spans="1:8" x14ac:dyDescent="0.25">
      <c r="B160" t="s">
        <v>172</v>
      </c>
      <c r="C160">
        <v>-16.914999999999999</v>
      </c>
      <c r="D160">
        <v>501.53800000000001</v>
      </c>
      <c r="E160">
        <v>-14.755000000000001</v>
      </c>
      <c r="F160">
        <v>0.98699999999999999</v>
      </c>
      <c r="G160">
        <v>-0.108</v>
      </c>
      <c r="H160">
        <v>12.462</v>
      </c>
    </row>
    <row r="161" spans="2:8" x14ac:dyDescent="0.25">
      <c r="B161" t="s">
        <v>173</v>
      </c>
      <c r="C161">
        <v>-14.175000000000001</v>
      </c>
      <c r="D161">
        <v>501.85300000000001</v>
      </c>
      <c r="E161">
        <v>-14.448</v>
      </c>
      <c r="F161">
        <v>1.218</v>
      </c>
      <c r="G161">
        <v>-9.7000000000000003E-2</v>
      </c>
      <c r="H161">
        <v>10.46</v>
      </c>
    </row>
    <row r="162" spans="2:8" x14ac:dyDescent="0.25">
      <c r="B162" t="s">
        <v>174</v>
      </c>
      <c r="C162">
        <v>-16.265000000000001</v>
      </c>
      <c r="D162">
        <v>485.30900000000003</v>
      </c>
      <c r="E162">
        <v>-9.3089999999999993</v>
      </c>
      <c r="F162">
        <v>2.5760000000000001</v>
      </c>
      <c r="G162">
        <v>-0.111</v>
      </c>
      <c r="H162">
        <v>11.987</v>
      </c>
    </row>
    <row r="163" spans="2:8" x14ac:dyDescent="0.25">
      <c r="B163" t="s">
        <v>175</v>
      </c>
      <c r="C163">
        <v>-16.309000000000001</v>
      </c>
      <c r="D163">
        <v>500.99200000000002</v>
      </c>
      <c r="E163">
        <v>-15.253</v>
      </c>
      <c r="F163">
        <v>0.61399999999999999</v>
      </c>
      <c r="G163">
        <v>-0.108</v>
      </c>
      <c r="H163">
        <v>12.02</v>
      </c>
    </row>
    <row r="164" spans="2:8" x14ac:dyDescent="0.25">
      <c r="B164" t="s">
        <v>176</v>
      </c>
      <c r="C164">
        <v>-24.7</v>
      </c>
      <c r="D164">
        <v>483.09899999999999</v>
      </c>
      <c r="E164">
        <v>-14.715999999999999</v>
      </c>
      <c r="F164">
        <v>0.93500000000000005</v>
      </c>
      <c r="G164">
        <v>-0.10100000000000001</v>
      </c>
      <c r="H164">
        <v>18.122</v>
      </c>
    </row>
    <row r="165" spans="2:8" x14ac:dyDescent="0.25">
      <c r="B165" t="s">
        <v>177</v>
      </c>
      <c r="C165">
        <v>-10.257</v>
      </c>
      <c r="D165">
        <v>484.31799999999998</v>
      </c>
      <c r="E165">
        <v>-14.936</v>
      </c>
      <c r="F165">
        <v>0.78</v>
      </c>
      <c r="G165">
        <v>-0.125</v>
      </c>
      <c r="H165">
        <v>7.6230000000000002</v>
      </c>
    </row>
    <row r="166" spans="2:8" x14ac:dyDescent="0.25">
      <c r="B166" t="s">
        <v>178</v>
      </c>
      <c r="C166">
        <v>-16.399000000000001</v>
      </c>
      <c r="D166">
        <v>479.35399999999998</v>
      </c>
      <c r="E166">
        <v>-29.555</v>
      </c>
      <c r="F166">
        <v>-9.9580000000000002</v>
      </c>
      <c r="G166">
        <v>-0.106</v>
      </c>
      <c r="H166">
        <v>12.085000000000001</v>
      </c>
    </row>
    <row r="167" spans="2:8" x14ac:dyDescent="0.25">
      <c r="B167" t="s">
        <v>179</v>
      </c>
      <c r="C167">
        <v>-16.54</v>
      </c>
      <c r="D167">
        <v>522.26700000000005</v>
      </c>
      <c r="E167">
        <v>-9.9239999999999995</v>
      </c>
      <c r="F167">
        <v>9.3800000000000008</v>
      </c>
      <c r="G167">
        <v>-9.4E-2</v>
      </c>
      <c r="H167">
        <v>12.186999999999999</v>
      </c>
    </row>
    <row r="168" spans="2:8" x14ac:dyDescent="0.25">
      <c r="B168" t="s">
        <v>180</v>
      </c>
      <c r="C168">
        <v>-22.62</v>
      </c>
      <c r="D168">
        <v>496.25599999999997</v>
      </c>
      <c r="E168">
        <v>-14.724</v>
      </c>
      <c r="F168">
        <v>0.98599999999999999</v>
      </c>
      <c r="G168">
        <v>-0.10299999999999999</v>
      </c>
      <c r="H168">
        <v>16.611000000000001</v>
      </c>
    </row>
    <row r="169" spans="2:8" x14ac:dyDescent="0.25">
      <c r="B169" t="s">
        <v>181</v>
      </c>
      <c r="C169">
        <v>-11.778</v>
      </c>
      <c r="D169">
        <v>497.17</v>
      </c>
      <c r="E169">
        <v>-14.888999999999999</v>
      </c>
      <c r="F169">
        <v>0.87</v>
      </c>
      <c r="G169">
        <v>-0.121</v>
      </c>
      <c r="H169">
        <v>8.7289999999999992</v>
      </c>
    </row>
    <row r="170" spans="2:8" x14ac:dyDescent="0.25">
      <c r="B170" t="s">
        <v>182</v>
      </c>
      <c r="C170">
        <v>-16.388999999999999</v>
      </c>
      <c r="D170">
        <v>493.44400000000002</v>
      </c>
      <c r="E170">
        <v>-25.864000000000001</v>
      </c>
      <c r="F170">
        <v>-7.1909999999999998</v>
      </c>
      <c r="G170">
        <v>-0.107</v>
      </c>
      <c r="H170">
        <v>12.079000000000001</v>
      </c>
    </row>
    <row r="171" spans="2:8" x14ac:dyDescent="0.25">
      <c r="B171" t="s">
        <v>183</v>
      </c>
      <c r="C171">
        <v>-16.495000000000001</v>
      </c>
      <c r="D171">
        <v>525.65899999999999</v>
      </c>
      <c r="E171">
        <v>-11.127000000000001</v>
      </c>
      <c r="F171">
        <v>7.3259999999999996</v>
      </c>
      <c r="G171">
        <v>-9.8000000000000004E-2</v>
      </c>
      <c r="H171">
        <v>12.156000000000001</v>
      </c>
    </row>
    <row r="172" spans="2:8" x14ac:dyDescent="0.25">
      <c r="B172" t="s">
        <v>184</v>
      </c>
      <c r="C172">
        <v>-5.452</v>
      </c>
      <c r="D172">
        <v>490.47199999999998</v>
      </c>
      <c r="E172">
        <v>-21.407</v>
      </c>
      <c r="F172">
        <v>-4.1859999999999999</v>
      </c>
      <c r="G172">
        <v>8.9999999999999993E-3</v>
      </c>
      <c r="H172">
        <v>4.0720000000000001</v>
      </c>
    </row>
    <row r="173" spans="2:8" x14ac:dyDescent="0.25">
      <c r="B173" t="s">
        <v>185</v>
      </c>
      <c r="C173">
        <v>-5.4630000000000001</v>
      </c>
      <c r="D173">
        <v>490.77600000000001</v>
      </c>
      <c r="E173">
        <v>-21.411000000000001</v>
      </c>
      <c r="F173">
        <v>-4.1879999999999997</v>
      </c>
      <c r="G173">
        <v>8.9999999999999993E-3</v>
      </c>
      <c r="H173">
        <v>4.08</v>
      </c>
    </row>
    <row r="174" spans="2:8" x14ac:dyDescent="0.25">
      <c r="B174" t="s">
        <v>186</v>
      </c>
      <c r="C174">
        <v>-5.2670000000000003</v>
      </c>
      <c r="D174">
        <v>490.70100000000002</v>
      </c>
      <c r="E174">
        <v>-21.414999999999999</v>
      </c>
      <c r="F174">
        <v>-4.1890000000000001</v>
      </c>
      <c r="G174">
        <v>0.01</v>
      </c>
      <c r="H174">
        <v>3.9369999999999998</v>
      </c>
    </row>
    <row r="175" spans="2:8" x14ac:dyDescent="0.25">
      <c r="B175" t="s">
        <v>187</v>
      </c>
      <c r="C175">
        <v>-18.448</v>
      </c>
      <c r="D175">
        <v>482.46300000000002</v>
      </c>
      <c r="E175">
        <v>-17.652000000000001</v>
      </c>
      <c r="F175">
        <v>-1.3420000000000001</v>
      </c>
      <c r="G175">
        <v>-4.9000000000000002E-2</v>
      </c>
      <c r="H175">
        <v>13.58</v>
      </c>
    </row>
    <row r="176" spans="2:8" x14ac:dyDescent="0.25">
      <c r="B176" t="s">
        <v>188</v>
      </c>
      <c r="C176">
        <v>-3.4289999999999998</v>
      </c>
      <c r="D176">
        <v>490.97</v>
      </c>
      <c r="E176">
        <v>-18.404</v>
      </c>
      <c r="F176">
        <v>-1.8580000000000001</v>
      </c>
      <c r="G176">
        <v>-4.9000000000000002E-2</v>
      </c>
      <c r="H176">
        <v>2.5960000000000001</v>
      </c>
    </row>
    <row r="177" spans="1:8" x14ac:dyDescent="0.25">
      <c r="B177" t="s">
        <v>189</v>
      </c>
      <c r="C177">
        <v>-5.4850000000000003</v>
      </c>
      <c r="D177">
        <v>490.90499999999997</v>
      </c>
      <c r="E177">
        <v>-21.414000000000001</v>
      </c>
      <c r="F177">
        <v>-4.1890000000000001</v>
      </c>
      <c r="G177">
        <v>0.01</v>
      </c>
      <c r="H177">
        <v>4.0960000000000001</v>
      </c>
    </row>
    <row r="178" spans="1:8" x14ac:dyDescent="0.25">
      <c r="B178" t="s">
        <v>190</v>
      </c>
      <c r="C178">
        <v>-5.3</v>
      </c>
      <c r="D178">
        <v>491.13400000000001</v>
      </c>
      <c r="E178">
        <v>-21.422000000000001</v>
      </c>
      <c r="F178">
        <v>-4.1929999999999996</v>
      </c>
      <c r="G178">
        <v>0.01</v>
      </c>
      <c r="H178">
        <v>3.96</v>
      </c>
    </row>
    <row r="179" spans="1:8" x14ac:dyDescent="0.25">
      <c r="B179" t="s">
        <v>191</v>
      </c>
      <c r="C179">
        <v>-18.285</v>
      </c>
      <c r="D179">
        <v>482.82</v>
      </c>
      <c r="E179">
        <v>-17.663</v>
      </c>
      <c r="F179">
        <v>-1.347</v>
      </c>
      <c r="G179">
        <v>-4.8000000000000001E-2</v>
      </c>
      <c r="H179">
        <v>13.461</v>
      </c>
    </row>
    <row r="180" spans="1:8" x14ac:dyDescent="0.25">
      <c r="B180" t="s">
        <v>192</v>
      </c>
      <c r="C180">
        <v>-16.446999999999999</v>
      </c>
      <c r="D180">
        <v>483.089</v>
      </c>
      <c r="E180">
        <v>-14.651999999999999</v>
      </c>
      <c r="F180">
        <v>0.98399999999999999</v>
      </c>
      <c r="G180">
        <v>-0.107</v>
      </c>
      <c r="H180">
        <v>12.12</v>
      </c>
    </row>
    <row r="181" spans="1:8" x14ac:dyDescent="0.25">
      <c r="B181" t="s">
        <v>193</v>
      </c>
      <c r="C181">
        <v>-5.2889999999999997</v>
      </c>
      <c r="D181">
        <v>490.83</v>
      </c>
      <c r="E181">
        <v>-21.417999999999999</v>
      </c>
      <c r="F181">
        <v>-4.1900000000000004</v>
      </c>
      <c r="G181">
        <v>0.01</v>
      </c>
      <c r="H181">
        <v>3.9529999999999998</v>
      </c>
    </row>
    <row r="182" spans="1:8" x14ac:dyDescent="0.25">
      <c r="B182" t="s">
        <v>194</v>
      </c>
      <c r="C182">
        <v>-18.481000000000002</v>
      </c>
      <c r="D182">
        <v>482.89600000000002</v>
      </c>
      <c r="E182">
        <v>-17.658999999999999</v>
      </c>
      <c r="F182">
        <v>-1.3460000000000001</v>
      </c>
      <c r="G182">
        <v>-4.9000000000000002E-2</v>
      </c>
      <c r="H182">
        <v>13.603</v>
      </c>
    </row>
    <row r="183" spans="1:8" x14ac:dyDescent="0.25">
      <c r="B183" t="s">
        <v>195</v>
      </c>
      <c r="C183">
        <v>-3.266</v>
      </c>
      <c r="D183">
        <v>491.327</v>
      </c>
      <c r="E183">
        <v>-18.414999999999999</v>
      </c>
      <c r="F183">
        <v>-1.863</v>
      </c>
      <c r="G183">
        <v>-4.8000000000000001E-2</v>
      </c>
      <c r="H183">
        <v>2.4769999999999999</v>
      </c>
    </row>
    <row r="184" spans="1:8" x14ac:dyDescent="0.25">
      <c r="B184" t="s">
        <v>196</v>
      </c>
      <c r="C184">
        <v>1.768</v>
      </c>
      <c r="D184">
        <v>192.73500000000001</v>
      </c>
      <c r="E184">
        <v>3.8119999999999998</v>
      </c>
      <c r="F184">
        <v>1.5980000000000001</v>
      </c>
      <c r="G184">
        <v>-7.0000000000000001E-3</v>
      </c>
      <c r="H184">
        <v>-1.2609999999999999</v>
      </c>
    </row>
    <row r="185" spans="1:8" x14ac:dyDescent="0.25">
      <c r="A185">
        <v>1034</v>
      </c>
      <c r="B185" t="s">
        <v>167</v>
      </c>
      <c r="C185">
        <v>-19.690000000000001</v>
      </c>
      <c r="D185">
        <v>505.94299999999998</v>
      </c>
      <c r="E185">
        <v>-12.048999999999999</v>
      </c>
      <c r="F185">
        <v>2.3820000000000001</v>
      </c>
      <c r="G185">
        <v>-1.4999999999999999E-2</v>
      </c>
      <c r="H185">
        <v>14.087</v>
      </c>
    </row>
    <row r="186" spans="1:8" x14ac:dyDescent="0.25">
      <c r="B186" t="s">
        <v>168</v>
      </c>
      <c r="C186">
        <v>-20.117000000000001</v>
      </c>
      <c r="D186">
        <v>488.71699999999998</v>
      </c>
      <c r="E186">
        <v>-12.08</v>
      </c>
      <c r="F186">
        <v>2.286</v>
      </c>
      <c r="G186">
        <v>-1.9E-2</v>
      </c>
      <c r="H186">
        <v>14.417</v>
      </c>
    </row>
    <row r="187" spans="1:8" x14ac:dyDescent="0.25">
      <c r="B187" t="s">
        <v>169</v>
      </c>
      <c r="C187">
        <v>-17.352</v>
      </c>
      <c r="D187">
        <v>489.327</v>
      </c>
      <c r="E187">
        <v>-11.891</v>
      </c>
      <c r="F187">
        <v>2.44</v>
      </c>
      <c r="G187">
        <v>-5.0000000000000001E-3</v>
      </c>
      <c r="H187">
        <v>12.382999999999999</v>
      </c>
    </row>
    <row r="188" spans="1:8" x14ac:dyDescent="0.25">
      <c r="B188" t="s">
        <v>170</v>
      </c>
      <c r="C188">
        <v>-19.488</v>
      </c>
      <c r="D188">
        <v>473.67500000000001</v>
      </c>
      <c r="E188">
        <v>-7.0019999999999998</v>
      </c>
      <c r="F188">
        <v>3.7519999999999998</v>
      </c>
      <c r="G188">
        <v>-3.1E-2</v>
      </c>
      <c r="H188">
        <v>13.957000000000001</v>
      </c>
    </row>
    <row r="189" spans="1:8" x14ac:dyDescent="0.25">
      <c r="B189" t="s">
        <v>171</v>
      </c>
      <c r="C189">
        <v>-19.53</v>
      </c>
      <c r="D189">
        <v>488.31299999999999</v>
      </c>
      <c r="E189">
        <v>-12.551</v>
      </c>
      <c r="F189">
        <v>1.9319999999999999</v>
      </c>
      <c r="G189">
        <v>-1.7999999999999999E-2</v>
      </c>
      <c r="H189">
        <v>13.987</v>
      </c>
    </row>
    <row r="190" spans="1:8" x14ac:dyDescent="0.25">
      <c r="B190" t="s">
        <v>172</v>
      </c>
      <c r="C190">
        <v>-20.231000000000002</v>
      </c>
      <c r="D190">
        <v>506.03399999999999</v>
      </c>
      <c r="E190">
        <v>-12.1</v>
      </c>
      <c r="F190">
        <v>2.3439999999999999</v>
      </c>
      <c r="G190">
        <v>-1.7000000000000001E-2</v>
      </c>
      <c r="H190">
        <v>14.484</v>
      </c>
    </row>
    <row r="191" spans="1:8" x14ac:dyDescent="0.25">
      <c r="B191" t="s">
        <v>173</v>
      </c>
      <c r="C191">
        <v>-17.466000000000001</v>
      </c>
      <c r="D191">
        <v>506.64499999999998</v>
      </c>
      <c r="E191">
        <v>-11.912000000000001</v>
      </c>
      <c r="F191">
        <v>2.4969999999999999</v>
      </c>
      <c r="G191">
        <v>-3.0000000000000001E-3</v>
      </c>
      <c r="H191">
        <v>12.451000000000001</v>
      </c>
    </row>
    <row r="192" spans="1:8" x14ac:dyDescent="0.25">
      <c r="B192" t="s">
        <v>174</v>
      </c>
      <c r="C192">
        <v>-19.603000000000002</v>
      </c>
      <c r="D192">
        <v>490.99299999999999</v>
      </c>
      <c r="E192">
        <v>-7.0220000000000002</v>
      </c>
      <c r="F192">
        <v>3.8090000000000002</v>
      </c>
      <c r="G192">
        <v>-2.9000000000000001E-2</v>
      </c>
      <c r="H192">
        <v>14.025</v>
      </c>
    </row>
    <row r="193" spans="2:8" x14ac:dyDescent="0.25">
      <c r="B193" t="s">
        <v>175</v>
      </c>
      <c r="C193">
        <v>-19.643999999999998</v>
      </c>
      <c r="D193">
        <v>505.63</v>
      </c>
      <c r="E193">
        <v>-12.571</v>
      </c>
      <c r="F193">
        <v>1.99</v>
      </c>
      <c r="G193">
        <v>-1.6E-2</v>
      </c>
      <c r="H193">
        <v>14.054</v>
      </c>
    </row>
    <row r="194" spans="2:8" x14ac:dyDescent="0.25">
      <c r="B194" t="s">
        <v>176</v>
      </c>
      <c r="C194">
        <v>-27.835999999999999</v>
      </c>
      <c r="D194">
        <v>488.13099999999997</v>
      </c>
      <c r="E194">
        <v>-12.263999999999999</v>
      </c>
      <c r="F194">
        <v>2.1389999999999998</v>
      </c>
      <c r="G194">
        <v>-1.4999999999999999E-2</v>
      </c>
      <c r="H194">
        <v>20.062999999999999</v>
      </c>
    </row>
    <row r="195" spans="2:8" x14ac:dyDescent="0.25">
      <c r="B195" t="s">
        <v>177</v>
      </c>
      <c r="C195">
        <v>-13.667999999999999</v>
      </c>
      <c r="D195">
        <v>488.66800000000001</v>
      </c>
      <c r="E195">
        <v>-11.941000000000001</v>
      </c>
      <c r="F195">
        <v>2.3929999999999998</v>
      </c>
      <c r="G195">
        <v>-3.4000000000000002E-2</v>
      </c>
      <c r="H195">
        <v>9.7070000000000007</v>
      </c>
    </row>
    <row r="196" spans="2:8" x14ac:dyDescent="0.25">
      <c r="B196" t="s">
        <v>178</v>
      </c>
      <c r="C196">
        <v>-19.614999999999998</v>
      </c>
      <c r="D196">
        <v>484.21100000000001</v>
      </c>
      <c r="E196">
        <v>-26.992000000000001</v>
      </c>
      <c r="F196">
        <v>-8.68</v>
      </c>
      <c r="G196">
        <v>-6.0000000000000001E-3</v>
      </c>
      <c r="H196">
        <v>14.06</v>
      </c>
    </row>
    <row r="197" spans="2:8" x14ac:dyDescent="0.25">
      <c r="B197" t="s">
        <v>179</v>
      </c>
      <c r="C197">
        <v>-19.863</v>
      </c>
      <c r="D197">
        <v>524.62</v>
      </c>
      <c r="E197">
        <v>-6.6059999999999999</v>
      </c>
      <c r="F197">
        <v>10.954000000000001</v>
      </c>
      <c r="G197">
        <v>7.0000000000000001E-3</v>
      </c>
      <c r="H197">
        <v>14.209</v>
      </c>
    </row>
    <row r="198" spans="2:8" x14ac:dyDescent="0.25">
      <c r="B198" t="s">
        <v>180</v>
      </c>
      <c r="C198">
        <v>-25.861999999999998</v>
      </c>
      <c r="D198">
        <v>501.24200000000002</v>
      </c>
      <c r="E198">
        <v>-12.221</v>
      </c>
      <c r="F198">
        <v>2.2280000000000002</v>
      </c>
      <c r="G198">
        <v>-1.4E-2</v>
      </c>
      <c r="H198">
        <v>18.606999999999999</v>
      </c>
    </row>
    <row r="199" spans="2:8" x14ac:dyDescent="0.25">
      <c r="B199" t="s">
        <v>181</v>
      </c>
      <c r="C199">
        <v>-15.227</v>
      </c>
      <c r="D199">
        <v>501.64499999999998</v>
      </c>
      <c r="E199">
        <v>-11.978</v>
      </c>
      <c r="F199">
        <v>2.419</v>
      </c>
      <c r="G199">
        <v>-2.8000000000000001E-2</v>
      </c>
      <c r="H199">
        <v>10.833</v>
      </c>
    </row>
    <row r="200" spans="2:8" x14ac:dyDescent="0.25">
      <c r="B200" t="s">
        <v>182</v>
      </c>
      <c r="C200">
        <v>-19.690999999999999</v>
      </c>
      <c r="D200">
        <v>498.29899999999998</v>
      </c>
      <c r="E200">
        <v>-23.277000000000001</v>
      </c>
      <c r="F200">
        <v>-5.8940000000000001</v>
      </c>
      <c r="G200">
        <v>-7.0000000000000001E-3</v>
      </c>
      <c r="H200">
        <v>14.101000000000001</v>
      </c>
    </row>
    <row r="201" spans="2:8" x14ac:dyDescent="0.25">
      <c r="B201" t="s">
        <v>183</v>
      </c>
      <c r="C201">
        <v>-19.876999999999999</v>
      </c>
      <c r="D201">
        <v>528.63499999999999</v>
      </c>
      <c r="E201">
        <v>-7.9729999999999999</v>
      </c>
      <c r="F201">
        <v>8.8460000000000001</v>
      </c>
      <c r="G201">
        <v>2E-3</v>
      </c>
      <c r="H201">
        <v>14.212</v>
      </c>
    </row>
    <row r="202" spans="2:8" x14ac:dyDescent="0.25">
      <c r="B202" t="s">
        <v>184</v>
      </c>
      <c r="C202">
        <v>-8.2520000000000007</v>
      </c>
      <c r="D202">
        <v>492.774</v>
      </c>
      <c r="E202">
        <v>-20.800999999999998</v>
      </c>
      <c r="F202">
        <v>-4.3109999999999999</v>
      </c>
      <c r="G202">
        <v>0.114</v>
      </c>
      <c r="H202">
        <v>5.6840000000000002</v>
      </c>
    </row>
    <row r="203" spans="2:8" x14ac:dyDescent="0.25">
      <c r="B203" t="s">
        <v>185</v>
      </c>
      <c r="C203">
        <v>-8.2569999999999997</v>
      </c>
      <c r="D203">
        <v>492.97500000000002</v>
      </c>
      <c r="E203">
        <v>-20.808</v>
      </c>
      <c r="F203">
        <v>-4.3159999999999998</v>
      </c>
      <c r="G203">
        <v>0.114</v>
      </c>
      <c r="H203">
        <v>5.6870000000000003</v>
      </c>
    </row>
    <row r="204" spans="2:8" x14ac:dyDescent="0.25">
      <c r="B204" t="s">
        <v>186</v>
      </c>
      <c r="C204">
        <v>-8.0679999999999996</v>
      </c>
      <c r="D204">
        <v>492.959</v>
      </c>
      <c r="E204">
        <v>-20.798999999999999</v>
      </c>
      <c r="F204">
        <v>-4.3090000000000002</v>
      </c>
      <c r="G204">
        <v>0.114</v>
      </c>
      <c r="H204">
        <v>5.5490000000000004</v>
      </c>
    </row>
    <row r="205" spans="2:8" x14ac:dyDescent="0.25">
      <c r="B205" t="s">
        <v>187</v>
      </c>
      <c r="C205">
        <v>-21.286000000000001</v>
      </c>
      <c r="D205">
        <v>486.78</v>
      </c>
      <c r="E205">
        <v>-16.440000000000001</v>
      </c>
      <c r="F205">
        <v>-1.0740000000000001</v>
      </c>
      <c r="G205">
        <v>4.7E-2</v>
      </c>
      <c r="H205">
        <v>15.28</v>
      </c>
    </row>
    <row r="206" spans="2:8" x14ac:dyDescent="0.25">
      <c r="B206" t="s">
        <v>188</v>
      </c>
      <c r="C206">
        <v>-6.649</v>
      </c>
      <c r="D206">
        <v>493.93900000000002</v>
      </c>
      <c r="E206">
        <v>-16.367999999999999</v>
      </c>
      <c r="F206">
        <v>-0.89800000000000002</v>
      </c>
      <c r="G206">
        <v>4.9000000000000002E-2</v>
      </c>
      <c r="H206">
        <v>4.5049999999999999</v>
      </c>
    </row>
    <row r="207" spans="2:8" x14ac:dyDescent="0.25">
      <c r="B207" t="s">
        <v>189</v>
      </c>
      <c r="C207">
        <v>-8.2750000000000004</v>
      </c>
      <c r="D207">
        <v>493.048</v>
      </c>
      <c r="E207">
        <v>-20.812000000000001</v>
      </c>
      <c r="F207">
        <v>-4.319</v>
      </c>
      <c r="G207">
        <v>0.114</v>
      </c>
      <c r="H207">
        <v>5.7</v>
      </c>
    </row>
    <row r="208" spans="2:8" x14ac:dyDescent="0.25">
      <c r="B208" t="s">
        <v>190</v>
      </c>
      <c r="C208">
        <v>-8.0920000000000005</v>
      </c>
      <c r="D208">
        <v>493.233</v>
      </c>
      <c r="E208">
        <v>-20.81</v>
      </c>
      <c r="F208">
        <v>-4.3159999999999998</v>
      </c>
      <c r="G208">
        <v>0.114</v>
      </c>
      <c r="H208">
        <v>5.5650000000000004</v>
      </c>
    </row>
    <row r="209" spans="1:8" x14ac:dyDescent="0.25">
      <c r="B209" t="s">
        <v>191</v>
      </c>
      <c r="C209">
        <v>-21.12</v>
      </c>
      <c r="D209">
        <v>487.03800000000001</v>
      </c>
      <c r="E209">
        <v>-16.442</v>
      </c>
      <c r="F209">
        <v>-1.075</v>
      </c>
      <c r="G209">
        <v>4.8000000000000001E-2</v>
      </c>
      <c r="H209">
        <v>15.157</v>
      </c>
    </row>
    <row r="210" spans="1:8" x14ac:dyDescent="0.25">
      <c r="B210" t="s">
        <v>192</v>
      </c>
      <c r="C210">
        <v>-19.701000000000001</v>
      </c>
      <c r="D210">
        <v>488.01900000000001</v>
      </c>
      <c r="E210">
        <v>-12.010999999999999</v>
      </c>
      <c r="F210">
        <v>2.3359999999999999</v>
      </c>
      <c r="G210">
        <v>-1.7000000000000001E-2</v>
      </c>
      <c r="H210">
        <v>14.113</v>
      </c>
    </row>
    <row r="211" spans="1:8" x14ac:dyDescent="0.25">
      <c r="B211" t="s">
        <v>193</v>
      </c>
      <c r="C211">
        <v>-8.0860000000000003</v>
      </c>
      <c r="D211">
        <v>493.03300000000002</v>
      </c>
      <c r="E211">
        <v>-20.803999999999998</v>
      </c>
      <c r="F211">
        <v>-4.3120000000000003</v>
      </c>
      <c r="G211">
        <v>0.114</v>
      </c>
      <c r="H211">
        <v>5.5609999999999999</v>
      </c>
    </row>
    <row r="212" spans="1:8" x14ac:dyDescent="0.25">
      <c r="B212" t="s">
        <v>194</v>
      </c>
      <c r="C212">
        <v>-21.309000000000001</v>
      </c>
      <c r="D212">
        <v>487.05399999999997</v>
      </c>
      <c r="E212">
        <v>-16.451000000000001</v>
      </c>
      <c r="F212">
        <v>-1.0820000000000001</v>
      </c>
      <c r="G212">
        <v>4.8000000000000001E-2</v>
      </c>
      <c r="H212">
        <v>15.295999999999999</v>
      </c>
    </row>
    <row r="213" spans="1:8" x14ac:dyDescent="0.25">
      <c r="B213" t="s">
        <v>195</v>
      </c>
      <c r="C213">
        <v>-6.484</v>
      </c>
      <c r="D213">
        <v>494.19799999999998</v>
      </c>
      <c r="E213">
        <v>-16.37</v>
      </c>
      <c r="F213">
        <v>-0.89800000000000002</v>
      </c>
      <c r="G213">
        <v>4.9000000000000002E-2</v>
      </c>
      <c r="H213">
        <v>4.3819999999999997</v>
      </c>
    </row>
    <row r="214" spans="1:8" x14ac:dyDescent="0.25">
      <c r="B214" t="s">
        <v>196</v>
      </c>
      <c r="C214">
        <v>0.76600000000000001</v>
      </c>
      <c r="D214">
        <v>195.16200000000001</v>
      </c>
      <c r="E214">
        <v>3.9580000000000002</v>
      </c>
      <c r="F214">
        <v>1.7070000000000001</v>
      </c>
      <c r="G214">
        <v>1.4999999999999999E-2</v>
      </c>
      <c r="H214">
        <v>-0.73199999999999998</v>
      </c>
    </row>
    <row r="215" spans="1:8" x14ac:dyDescent="0.25">
      <c r="A215">
        <v>1035</v>
      </c>
      <c r="B215" t="s">
        <v>167</v>
      </c>
      <c r="C215">
        <v>-20.001999999999999</v>
      </c>
      <c r="D215">
        <v>493.11200000000002</v>
      </c>
      <c r="E215">
        <v>-7.8109999999999999</v>
      </c>
      <c r="F215">
        <v>4.1559999999999997</v>
      </c>
      <c r="G215">
        <v>2.1999999999999999E-2</v>
      </c>
      <c r="H215">
        <v>14.988</v>
      </c>
    </row>
    <row r="216" spans="1:8" x14ac:dyDescent="0.25">
      <c r="B216" t="s">
        <v>168</v>
      </c>
      <c r="C216">
        <v>-20.460999999999999</v>
      </c>
      <c r="D216">
        <v>476.14600000000002</v>
      </c>
      <c r="E216">
        <v>-7.8289999999999997</v>
      </c>
      <c r="F216">
        <v>4.0739999999999998</v>
      </c>
      <c r="G216">
        <v>0.02</v>
      </c>
      <c r="H216">
        <v>15.302</v>
      </c>
    </row>
    <row r="217" spans="1:8" x14ac:dyDescent="0.25">
      <c r="B217" t="s">
        <v>169</v>
      </c>
      <c r="C217">
        <v>-17.53</v>
      </c>
      <c r="D217">
        <v>477.38</v>
      </c>
      <c r="E217">
        <v>-7.8280000000000003</v>
      </c>
      <c r="F217">
        <v>4.0999999999999996</v>
      </c>
      <c r="G217">
        <v>3.6999999999999998E-2</v>
      </c>
      <c r="H217">
        <v>13.191000000000001</v>
      </c>
    </row>
    <row r="218" spans="1:8" x14ac:dyDescent="0.25">
      <c r="B218" t="s">
        <v>170</v>
      </c>
      <c r="C218">
        <v>-19.850999999999999</v>
      </c>
      <c r="D218">
        <v>463.05399999999997</v>
      </c>
      <c r="E218">
        <v>-3.137</v>
      </c>
      <c r="F218">
        <v>5.415</v>
      </c>
      <c r="G218">
        <v>5.0000000000000001E-3</v>
      </c>
      <c r="H218">
        <v>14.848000000000001</v>
      </c>
    </row>
    <row r="219" spans="1:8" x14ac:dyDescent="0.25">
      <c r="B219" t="s">
        <v>171</v>
      </c>
      <c r="C219">
        <v>-19.861000000000001</v>
      </c>
      <c r="D219">
        <v>475.916</v>
      </c>
      <c r="E219">
        <v>-8.2919999999999998</v>
      </c>
      <c r="F219">
        <v>3.7290000000000001</v>
      </c>
      <c r="G219">
        <v>2.1000000000000001E-2</v>
      </c>
      <c r="H219">
        <v>14.869</v>
      </c>
    </row>
    <row r="220" spans="1:8" x14ac:dyDescent="0.25">
      <c r="B220" t="s">
        <v>172</v>
      </c>
      <c r="C220">
        <v>-20.542000000000002</v>
      </c>
      <c r="D220">
        <v>493.02300000000002</v>
      </c>
      <c r="E220">
        <v>-7.8419999999999996</v>
      </c>
      <c r="F220">
        <v>4.1319999999999997</v>
      </c>
      <c r="G220">
        <v>1.9E-2</v>
      </c>
      <c r="H220">
        <v>15.377000000000001</v>
      </c>
    </row>
    <row r="221" spans="1:8" x14ac:dyDescent="0.25">
      <c r="B221" t="s">
        <v>173</v>
      </c>
      <c r="C221">
        <v>-17.611000000000001</v>
      </c>
      <c r="D221">
        <v>494.25599999999997</v>
      </c>
      <c r="E221">
        <v>-7.8419999999999996</v>
      </c>
      <c r="F221">
        <v>4.1580000000000004</v>
      </c>
      <c r="G221">
        <v>3.5000000000000003E-2</v>
      </c>
      <c r="H221">
        <v>13.266</v>
      </c>
    </row>
    <row r="222" spans="1:8" x14ac:dyDescent="0.25">
      <c r="B222" t="s">
        <v>174</v>
      </c>
      <c r="C222">
        <v>-19.931999999999999</v>
      </c>
      <c r="D222">
        <v>479.93099999999998</v>
      </c>
      <c r="E222">
        <v>-3.15</v>
      </c>
      <c r="F222">
        <v>5.4729999999999999</v>
      </c>
      <c r="G222">
        <v>4.0000000000000001E-3</v>
      </c>
      <c r="H222">
        <v>14.923</v>
      </c>
    </row>
    <row r="223" spans="1:8" x14ac:dyDescent="0.25">
      <c r="B223" t="s">
        <v>175</v>
      </c>
      <c r="C223">
        <v>-19.942</v>
      </c>
      <c r="D223">
        <v>492.79199999999997</v>
      </c>
      <c r="E223">
        <v>-8.3049999999999997</v>
      </c>
      <c r="F223">
        <v>3.7869999999999999</v>
      </c>
      <c r="G223">
        <v>0.02</v>
      </c>
      <c r="H223">
        <v>14.944000000000001</v>
      </c>
    </row>
    <row r="224" spans="1:8" x14ac:dyDescent="0.25">
      <c r="B224" t="s">
        <v>176</v>
      </c>
      <c r="C224">
        <v>-28.541</v>
      </c>
      <c r="D224">
        <v>475.392</v>
      </c>
      <c r="E224">
        <v>-8.1980000000000004</v>
      </c>
      <c r="F224">
        <v>3.8090000000000002</v>
      </c>
      <c r="G224">
        <v>2.4E-2</v>
      </c>
      <c r="H224">
        <v>21.094000000000001</v>
      </c>
    </row>
    <row r="225" spans="2:8" x14ac:dyDescent="0.25">
      <c r="B225" t="s">
        <v>177</v>
      </c>
      <c r="C225">
        <v>-13.837</v>
      </c>
      <c r="D225">
        <v>476.33600000000001</v>
      </c>
      <c r="E225">
        <v>-7.319</v>
      </c>
      <c r="F225">
        <v>4.431</v>
      </c>
      <c r="G225">
        <v>4.0000000000000001E-3</v>
      </c>
      <c r="H225">
        <v>10.558999999999999</v>
      </c>
    </row>
    <row r="226" spans="2:8" x14ac:dyDescent="0.25">
      <c r="B226" t="s">
        <v>178</v>
      </c>
      <c r="C226">
        <v>-20.001999999999999</v>
      </c>
      <c r="D226">
        <v>471.69200000000001</v>
      </c>
      <c r="E226">
        <v>-23.33</v>
      </c>
      <c r="F226">
        <v>-7.1609999999999996</v>
      </c>
      <c r="G226">
        <v>1.4E-2</v>
      </c>
      <c r="H226">
        <v>14.946999999999999</v>
      </c>
    </row>
    <row r="227" spans="2:8" x14ac:dyDescent="0.25">
      <c r="B227" t="s">
        <v>179</v>
      </c>
      <c r="C227">
        <v>-20.138999999999999</v>
      </c>
      <c r="D227">
        <v>508.51</v>
      </c>
      <c r="E227">
        <v>-1.206</v>
      </c>
      <c r="F227">
        <v>13.099</v>
      </c>
      <c r="G227">
        <v>7.2999999999999995E-2</v>
      </c>
      <c r="H227">
        <v>15.124000000000001</v>
      </c>
    </row>
    <row r="228" spans="2:8" x14ac:dyDescent="0.25">
      <c r="B228" t="s">
        <v>180</v>
      </c>
      <c r="C228">
        <v>-26.452999999999999</v>
      </c>
      <c r="D228">
        <v>488.26</v>
      </c>
      <c r="E228">
        <v>-8.1080000000000005</v>
      </c>
      <c r="F228">
        <v>3.9239999999999999</v>
      </c>
      <c r="G228">
        <v>2.3E-2</v>
      </c>
      <c r="H228">
        <v>19.61</v>
      </c>
    </row>
    <row r="229" spans="2:8" x14ac:dyDescent="0.25">
      <c r="B229" t="s">
        <v>181</v>
      </c>
      <c r="C229">
        <v>-15.414999999999999</v>
      </c>
      <c r="D229">
        <v>488.96800000000002</v>
      </c>
      <c r="E229">
        <v>-7.4480000000000004</v>
      </c>
      <c r="F229">
        <v>4.391</v>
      </c>
      <c r="G229">
        <v>7.0000000000000001E-3</v>
      </c>
      <c r="H229">
        <v>11.701000000000001</v>
      </c>
    </row>
    <row r="230" spans="2:8" x14ac:dyDescent="0.25">
      <c r="B230" t="s">
        <v>182</v>
      </c>
      <c r="C230">
        <v>-20.042999999999999</v>
      </c>
      <c r="D230">
        <v>485.48200000000003</v>
      </c>
      <c r="E230">
        <v>-19.468</v>
      </c>
      <c r="F230">
        <v>-4.3109999999999999</v>
      </c>
      <c r="G230">
        <v>1.4999999999999999E-2</v>
      </c>
      <c r="H230">
        <v>14.994999999999999</v>
      </c>
    </row>
    <row r="231" spans="2:8" x14ac:dyDescent="0.25">
      <c r="B231" t="s">
        <v>183</v>
      </c>
      <c r="C231">
        <v>-20.146000000000001</v>
      </c>
      <c r="D231">
        <v>513.12099999999998</v>
      </c>
      <c r="E231">
        <v>-2.859</v>
      </c>
      <c r="F231">
        <v>10.898999999999999</v>
      </c>
      <c r="G231">
        <v>5.8999999999999997E-2</v>
      </c>
      <c r="H231">
        <v>15.128</v>
      </c>
    </row>
    <row r="232" spans="2:8" x14ac:dyDescent="0.25">
      <c r="B232" t="s">
        <v>184</v>
      </c>
      <c r="C232">
        <v>-7.56</v>
      </c>
      <c r="D232">
        <v>481.45800000000003</v>
      </c>
      <c r="E232">
        <v>-19.123000000000001</v>
      </c>
      <c r="F232">
        <v>-4.2830000000000004</v>
      </c>
      <c r="G232">
        <v>0.156</v>
      </c>
      <c r="H232">
        <v>6.0049999999999999</v>
      </c>
    </row>
    <row r="233" spans="2:8" x14ac:dyDescent="0.25">
      <c r="B233" t="s">
        <v>185</v>
      </c>
      <c r="C233">
        <v>-7.56</v>
      </c>
      <c r="D233">
        <v>481.572</v>
      </c>
      <c r="E233">
        <v>-19.131</v>
      </c>
      <c r="F233">
        <v>-4.2880000000000003</v>
      </c>
      <c r="G233">
        <v>0.156</v>
      </c>
      <c r="H233">
        <v>6.0049999999999999</v>
      </c>
    </row>
    <row r="234" spans="2:8" x14ac:dyDescent="0.25">
      <c r="B234" t="s">
        <v>186</v>
      </c>
      <c r="C234">
        <v>-7.367</v>
      </c>
      <c r="D234">
        <v>481.60199999999998</v>
      </c>
      <c r="E234">
        <v>-19.106999999999999</v>
      </c>
      <c r="F234">
        <v>-4.2709999999999999</v>
      </c>
      <c r="G234">
        <v>0.156</v>
      </c>
      <c r="H234">
        <v>5.8659999999999997</v>
      </c>
    </row>
    <row r="235" spans="2:8" x14ac:dyDescent="0.25">
      <c r="B235" t="s">
        <v>187</v>
      </c>
      <c r="C235">
        <v>-21.065999999999999</v>
      </c>
      <c r="D235">
        <v>476.31299999999999</v>
      </c>
      <c r="E235">
        <v>-13.975</v>
      </c>
      <c r="F235">
        <v>-0.51900000000000002</v>
      </c>
      <c r="G235">
        <v>8.3000000000000004E-2</v>
      </c>
      <c r="H235">
        <v>15.749000000000001</v>
      </c>
    </row>
    <row r="236" spans="2:8" x14ac:dyDescent="0.25">
      <c r="B236" t="s">
        <v>188</v>
      </c>
      <c r="C236">
        <v>-6.55</v>
      </c>
      <c r="D236">
        <v>480.96899999999999</v>
      </c>
      <c r="E236">
        <v>-12.930999999999999</v>
      </c>
      <c r="F236">
        <v>0.34300000000000003</v>
      </c>
      <c r="G236">
        <v>9.7000000000000003E-2</v>
      </c>
      <c r="H236">
        <v>5.2670000000000003</v>
      </c>
    </row>
    <row r="237" spans="2:8" x14ac:dyDescent="0.25">
      <c r="B237" t="s">
        <v>189</v>
      </c>
      <c r="C237">
        <v>-7.5739999999999998</v>
      </c>
      <c r="D237">
        <v>481.61099999999999</v>
      </c>
      <c r="E237">
        <v>-19.135999999999999</v>
      </c>
      <c r="F237">
        <v>-4.2919999999999998</v>
      </c>
      <c r="G237">
        <v>0.156</v>
      </c>
      <c r="H237">
        <v>6.0149999999999997</v>
      </c>
    </row>
    <row r="238" spans="2:8" x14ac:dyDescent="0.25">
      <c r="B238" t="s">
        <v>190</v>
      </c>
      <c r="C238">
        <v>-7.3810000000000002</v>
      </c>
      <c r="D238">
        <v>481.75400000000002</v>
      </c>
      <c r="E238">
        <v>-19.12</v>
      </c>
      <c r="F238">
        <v>-4.28</v>
      </c>
      <c r="G238">
        <v>0.156</v>
      </c>
      <c r="H238">
        <v>5.8760000000000003</v>
      </c>
    </row>
    <row r="239" spans="2:8" x14ac:dyDescent="0.25">
      <c r="B239" t="s">
        <v>191</v>
      </c>
      <c r="C239">
        <v>-20.887</v>
      </c>
      <c r="D239">
        <v>476.495</v>
      </c>
      <c r="E239">
        <v>-13.964</v>
      </c>
      <c r="F239">
        <v>-0.51100000000000001</v>
      </c>
      <c r="G239">
        <v>8.3000000000000004E-2</v>
      </c>
      <c r="H239">
        <v>15.62</v>
      </c>
    </row>
    <row r="240" spans="2:8" x14ac:dyDescent="0.25">
      <c r="B240" t="s">
        <v>192</v>
      </c>
      <c r="C240">
        <v>-20.071000000000002</v>
      </c>
      <c r="D240">
        <v>475.86200000000002</v>
      </c>
      <c r="E240">
        <v>-7.7889999999999997</v>
      </c>
      <c r="F240">
        <v>4.1029999999999998</v>
      </c>
      <c r="G240">
        <v>2.3E-2</v>
      </c>
      <c r="H240">
        <v>15.022</v>
      </c>
    </row>
    <row r="241" spans="1:8" x14ac:dyDescent="0.25">
      <c r="B241" t="s">
        <v>193</v>
      </c>
      <c r="C241">
        <v>-7.3810000000000002</v>
      </c>
      <c r="D241">
        <v>481.64</v>
      </c>
      <c r="E241">
        <v>-19.113</v>
      </c>
      <c r="F241">
        <v>-4.2750000000000004</v>
      </c>
      <c r="G241">
        <v>0.156</v>
      </c>
      <c r="H241">
        <v>5.8760000000000003</v>
      </c>
    </row>
    <row r="242" spans="1:8" x14ac:dyDescent="0.25">
      <c r="B242" t="s">
        <v>194</v>
      </c>
      <c r="C242">
        <v>-21.081</v>
      </c>
      <c r="D242">
        <v>476.46499999999997</v>
      </c>
      <c r="E242">
        <v>-13.988</v>
      </c>
      <c r="F242">
        <v>-0.52800000000000002</v>
      </c>
      <c r="G242">
        <v>8.3000000000000004E-2</v>
      </c>
      <c r="H242">
        <v>15.759</v>
      </c>
    </row>
    <row r="243" spans="1:8" x14ac:dyDescent="0.25">
      <c r="B243" t="s">
        <v>195</v>
      </c>
      <c r="C243">
        <v>-6.3710000000000004</v>
      </c>
      <c r="D243">
        <v>481.15100000000001</v>
      </c>
      <c r="E243">
        <v>-12.920999999999999</v>
      </c>
      <c r="F243">
        <v>0.35099999999999998</v>
      </c>
      <c r="G243">
        <v>9.7000000000000003E-2</v>
      </c>
      <c r="H243">
        <v>5.1379999999999999</v>
      </c>
    </row>
    <row r="244" spans="1:8" x14ac:dyDescent="0.25">
      <c r="B244" t="s">
        <v>196</v>
      </c>
      <c r="C244">
        <v>1.6879999999999999</v>
      </c>
      <c r="D244">
        <v>196.43600000000001</v>
      </c>
      <c r="E244">
        <v>4.0970000000000004</v>
      </c>
      <c r="F244">
        <v>1.8180000000000001</v>
      </c>
      <c r="G244">
        <v>-2.8000000000000001E-2</v>
      </c>
      <c r="H244">
        <v>-1</v>
      </c>
    </row>
    <row r="245" spans="1:8" x14ac:dyDescent="0.25">
      <c r="A245">
        <v>1036</v>
      </c>
      <c r="B245" t="s">
        <v>167</v>
      </c>
      <c r="C245">
        <v>-22.363</v>
      </c>
      <c r="D245">
        <v>431.32900000000001</v>
      </c>
      <c r="E245">
        <v>6.54</v>
      </c>
      <c r="F245">
        <v>9.41</v>
      </c>
      <c r="G245">
        <v>0.246</v>
      </c>
      <c r="H245">
        <v>16.814</v>
      </c>
    </row>
    <row r="246" spans="1:8" x14ac:dyDescent="0.25">
      <c r="B246" t="s">
        <v>168</v>
      </c>
      <c r="C246">
        <v>-22.643000000000001</v>
      </c>
      <c r="D246">
        <v>417.06299999999999</v>
      </c>
      <c r="E246">
        <v>6.49</v>
      </c>
      <c r="F246">
        <v>9.3350000000000009</v>
      </c>
      <c r="G246">
        <v>0.24099999999999999</v>
      </c>
      <c r="H246">
        <v>17.021999999999998</v>
      </c>
    </row>
    <row r="247" spans="1:8" x14ac:dyDescent="0.25">
      <c r="B247" t="s">
        <v>169</v>
      </c>
      <c r="C247">
        <v>-19.806000000000001</v>
      </c>
      <c r="D247">
        <v>418.46600000000001</v>
      </c>
      <c r="E247">
        <v>6.13</v>
      </c>
      <c r="F247">
        <v>9.1240000000000006</v>
      </c>
      <c r="G247">
        <v>0.26500000000000001</v>
      </c>
      <c r="H247">
        <v>14.936999999999999</v>
      </c>
    </row>
    <row r="248" spans="1:8" x14ac:dyDescent="0.25">
      <c r="B248" t="s">
        <v>170</v>
      </c>
      <c r="C248">
        <v>-22.07</v>
      </c>
      <c r="D248">
        <v>407.55900000000003</v>
      </c>
      <c r="E248">
        <v>9.4260000000000002</v>
      </c>
      <c r="F248">
        <v>10.097</v>
      </c>
      <c r="G248">
        <v>0.184</v>
      </c>
      <c r="H248">
        <v>16.564</v>
      </c>
    </row>
    <row r="249" spans="1:8" x14ac:dyDescent="0.25">
      <c r="B249" t="s">
        <v>171</v>
      </c>
      <c r="C249">
        <v>-22.065999999999999</v>
      </c>
      <c r="D249">
        <v>417.10899999999998</v>
      </c>
      <c r="E249">
        <v>6.0309999999999997</v>
      </c>
      <c r="F249">
        <v>8.9969999999999999</v>
      </c>
      <c r="G249">
        <v>0.24199999999999999</v>
      </c>
      <c r="H249">
        <v>16.597999999999999</v>
      </c>
    </row>
    <row r="250" spans="1:8" x14ac:dyDescent="0.25">
      <c r="B250" t="s">
        <v>172</v>
      </c>
      <c r="C250">
        <v>-22.863</v>
      </c>
      <c r="D250">
        <v>431.16500000000002</v>
      </c>
      <c r="E250">
        <v>6.56</v>
      </c>
      <c r="F250">
        <v>9.423</v>
      </c>
      <c r="G250">
        <v>0.24199999999999999</v>
      </c>
      <c r="H250">
        <v>17.18</v>
      </c>
    </row>
    <row r="251" spans="1:8" x14ac:dyDescent="0.25">
      <c r="B251" t="s">
        <v>173</v>
      </c>
      <c r="C251">
        <v>-20.024999999999999</v>
      </c>
      <c r="D251">
        <v>432.56799999999998</v>
      </c>
      <c r="E251">
        <v>6.2</v>
      </c>
      <c r="F251">
        <v>9.2119999999999997</v>
      </c>
      <c r="G251">
        <v>0.26600000000000001</v>
      </c>
      <c r="H251">
        <v>15.096</v>
      </c>
    </row>
    <row r="252" spans="1:8" x14ac:dyDescent="0.25">
      <c r="B252" t="s">
        <v>174</v>
      </c>
      <c r="C252">
        <v>-22.289000000000001</v>
      </c>
      <c r="D252">
        <v>421.66</v>
      </c>
      <c r="E252">
        <v>9.4960000000000004</v>
      </c>
      <c r="F252">
        <v>10.185</v>
      </c>
      <c r="G252">
        <v>0.185</v>
      </c>
      <c r="H252">
        <v>16.722999999999999</v>
      </c>
    </row>
    <row r="253" spans="1:8" x14ac:dyDescent="0.25">
      <c r="B253" t="s">
        <v>175</v>
      </c>
      <c r="C253">
        <v>-22.285</v>
      </c>
      <c r="D253">
        <v>431.21</v>
      </c>
      <c r="E253">
        <v>6.101</v>
      </c>
      <c r="F253">
        <v>9.0850000000000009</v>
      </c>
      <c r="G253">
        <v>0.24299999999999999</v>
      </c>
      <c r="H253">
        <v>16.756</v>
      </c>
    </row>
    <row r="254" spans="1:8" x14ac:dyDescent="0.25">
      <c r="B254" t="s">
        <v>176</v>
      </c>
      <c r="C254">
        <v>-30.43</v>
      </c>
      <c r="D254">
        <v>416.37400000000002</v>
      </c>
      <c r="E254">
        <v>6.0460000000000003</v>
      </c>
      <c r="F254">
        <v>9.0109999999999992</v>
      </c>
      <c r="G254">
        <v>0.24199999999999999</v>
      </c>
      <c r="H254">
        <v>22.710999999999999</v>
      </c>
    </row>
    <row r="255" spans="1:8" x14ac:dyDescent="0.25">
      <c r="B255" t="s">
        <v>177</v>
      </c>
      <c r="C255">
        <v>-16.347999999999999</v>
      </c>
      <c r="D255">
        <v>417.12200000000001</v>
      </c>
      <c r="E255">
        <v>7.3620000000000001</v>
      </c>
      <c r="F255">
        <v>9.9499999999999993</v>
      </c>
      <c r="G255">
        <v>0.222</v>
      </c>
      <c r="H255">
        <v>12.427</v>
      </c>
    </row>
    <row r="256" spans="1:8" x14ac:dyDescent="0.25">
      <c r="B256" t="s">
        <v>178</v>
      </c>
      <c r="C256">
        <v>-22.145</v>
      </c>
      <c r="D256">
        <v>412.36599999999999</v>
      </c>
      <c r="E256">
        <v>-8.7590000000000003</v>
      </c>
      <c r="F256">
        <v>-1.774</v>
      </c>
      <c r="G256">
        <v>0.22600000000000001</v>
      </c>
      <c r="H256">
        <v>16.634</v>
      </c>
    </row>
    <row r="257" spans="2:8" x14ac:dyDescent="0.25">
      <c r="B257" t="s">
        <v>179</v>
      </c>
      <c r="C257">
        <v>-22.478999999999999</v>
      </c>
      <c r="D257">
        <v>441.65199999999999</v>
      </c>
      <c r="E257">
        <v>16.141999999999999</v>
      </c>
      <c r="F257">
        <v>19.199000000000002</v>
      </c>
      <c r="G257">
        <v>0.39400000000000002</v>
      </c>
      <c r="H257">
        <v>16.994</v>
      </c>
    </row>
    <row r="258" spans="2:8" x14ac:dyDescent="0.25">
      <c r="B258" t="s">
        <v>180</v>
      </c>
      <c r="C258">
        <v>-28.529</v>
      </c>
      <c r="D258">
        <v>427.16300000000001</v>
      </c>
      <c r="E258">
        <v>6.2050000000000001</v>
      </c>
      <c r="F258">
        <v>9.1539999999999999</v>
      </c>
      <c r="G258">
        <v>0.24299999999999999</v>
      </c>
      <c r="H258">
        <v>21.32</v>
      </c>
    </row>
    <row r="259" spans="2:8" x14ac:dyDescent="0.25">
      <c r="B259" t="s">
        <v>181</v>
      </c>
      <c r="C259">
        <v>-17.957000000000001</v>
      </c>
      <c r="D259">
        <v>427.72399999999999</v>
      </c>
      <c r="E259">
        <v>7.1920000000000002</v>
      </c>
      <c r="F259">
        <v>9.859</v>
      </c>
      <c r="G259">
        <v>0.22900000000000001</v>
      </c>
      <c r="H259">
        <v>13.6</v>
      </c>
    </row>
    <row r="260" spans="2:8" x14ac:dyDescent="0.25">
      <c r="B260" t="s">
        <v>182</v>
      </c>
      <c r="C260">
        <v>-22.309000000000001</v>
      </c>
      <c r="D260">
        <v>424.154</v>
      </c>
      <c r="E260">
        <v>-4.9089999999999998</v>
      </c>
      <c r="F260">
        <v>1.0589999999999999</v>
      </c>
      <c r="G260">
        <v>0.23100000000000001</v>
      </c>
      <c r="H260">
        <v>16.757999999999999</v>
      </c>
    </row>
    <row r="261" spans="2:8" x14ac:dyDescent="0.25">
      <c r="B261" t="s">
        <v>183</v>
      </c>
      <c r="C261">
        <v>-22.56</v>
      </c>
      <c r="D261">
        <v>446.13900000000001</v>
      </c>
      <c r="E261">
        <v>13.784000000000001</v>
      </c>
      <c r="F261">
        <v>16.802</v>
      </c>
      <c r="G261">
        <v>0.35699999999999998</v>
      </c>
      <c r="H261">
        <v>17.029</v>
      </c>
    </row>
    <row r="262" spans="2:8" x14ac:dyDescent="0.25">
      <c r="B262" t="s">
        <v>184</v>
      </c>
      <c r="C262">
        <v>-10.090999999999999</v>
      </c>
      <c r="D262">
        <v>426.09100000000001</v>
      </c>
      <c r="E262">
        <v>-7.6379999999999999</v>
      </c>
      <c r="F262">
        <v>-1.0169999999999999</v>
      </c>
      <c r="G262">
        <v>0.40200000000000002</v>
      </c>
      <c r="H262">
        <v>7.8019999999999996</v>
      </c>
    </row>
    <row r="263" spans="2:8" x14ac:dyDescent="0.25">
      <c r="B263" t="s">
        <v>185</v>
      </c>
      <c r="C263">
        <v>-10.087999999999999</v>
      </c>
      <c r="D263">
        <v>426.15899999999999</v>
      </c>
      <c r="E263">
        <v>-7.6449999999999996</v>
      </c>
      <c r="F263">
        <v>-1.022</v>
      </c>
      <c r="G263">
        <v>0.40200000000000002</v>
      </c>
      <c r="H263">
        <v>7.8</v>
      </c>
    </row>
    <row r="264" spans="2:8" x14ac:dyDescent="0.25">
      <c r="B264" t="s">
        <v>186</v>
      </c>
      <c r="C264">
        <v>-9.9060000000000006</v>
      </c>
      <c r="D264">
        <v>426.19499999999999</v>
      </c>
      <c r="E264">
        <v>-7.6070000000000002</v>
      </c>
      <c r="F264">
        <v>-0.995</v>
      </c>
      <c r="G264">
        <v>0.40200000000000002</v>
      </c>
      <c r="H264">
        <v>7.6660000000000004</v>
      </c>
    </row>
    <row r="265" spans="2:8" x14ac:dyDescent="0.25">
      <c r="B265" t="s">
        <v>187</v>
      </c>
      <c r="C265">
        <v>-22.795999999999999</v>
      </c>
      <c r="D265">
        <v>423.15899999999999</v>
      </c>
      <c r="E265">
        <v>-1.534</v>
      </c>
      <c r="F265">
        <v>3.4580000000000002</v>
      </c>
      <c r="G265">
        <v>0.308</v>
      </c>
      <c r="H265">
        <v>17.158999999999999</v>
      </c>
    </row>
    <row r="266" spans="2:8" x14ac:dyDescent="0.25">
      <c r="B266" t="s">
        <v>188</v>
      </c>
      <c r="C266">
        <v>-9.5779999999999994</v>
      </c>
      <c r="D266">
        <v>419.88600000000002</v>
      </c>
      <c r="E266">
        <v>0.372</v>
      </c>
      <c r="F266">
        <v>4.851</v>
      </c>
      <c r="G266">
        <v>0.33900000000000002</v>
      </c>
      <c r="H266">
        <v>7.4009999999999998</v>
      </c>
    </row>
    <row r="267" spans="2:8" x14ac:dyDescent="0.25">
      <c r="B267" t="s">
        <v>189</v>
      </c>
      <c r="C267">
        <v>-10.1</v>
      </c>
      <c r="D267">
        <v>426.18400000000003</v>
      </c>
      <c r="E267">
        <v>-7.6520000000000001</v>
      </c>
      <c r="F267">
        <v>-1.028</v>
      </c>
      <c r="G267">
        <v>0.40200000000000002</v>
      </c>
      <c r="H267">
        <v>7.8090000000000002</v>
      </c>
    </row>
    <row r="268" spans="2:8" x14ac:dyDescent="0.25">
      <c r="B268" t="s">
        <v>190</v>
      </c>
      <c r="C268">
        <v>-9.9160000000000004</v>
      </c>
      <c r="D268">
        <v>426.28800000000001</v>
      </c>
      <c r="E268">
        <v>-7.6219999999999999</v>
      </c>
      <c r="F268">
        <v>-1.0049999999999999</v>
      </c>
      <c r="G268">
        <v>0.40200000000000002</v>
      </c>
      <c r="H268">
        <v>7.673</v>
      </c>
    </row>
    <row r="269" spans="2:8" x14ac:dyDescent="0.25">
      <c r="B269" t="s">
        <v>191</v>
      </c>
      <c r="C269">
        <v>-22.623000000000001</v>
      </c>
      <c r="D269">
        <v>423.28899999999999</v>
      </c>
      <c r="E269">
        <v>-1.5109999999999999</v>
      </c>
      <c r="F269">
        <v>3.4750000000000001</v>
      </c>
      <c r="G269">
        <v>0.308</v>
      </c>
      <c r="H269">
        <v>17.032</v>
      </c>
    </row>
    <row r="270" spans="2:8" x14ac:dyDescent="0.25">
      <c r="B270" t="s">
        <v>192</v>
      </c>
      <c r="C270">
        <v>-22.295000000000002</v>
      </c>
      <c r="D270">
        <v>416.97899999999998</v>
      </c>
      <c r="E270">
        <v>6.4690000000000003</v>
      </c>
      <c r="F270">
        <v>9.3209999999999997</v>
      </c>
      <c r="G270">
        <v>0.245</v>
      </c>
      <c r="H270">
        <v>16.765999999999998</v>
      </c>
    </row>
    <row r="271" spans="2:8" x14ac:dyDescent="0.25">
      <c r="B271" t="s">
        <v>193</v>
      </c>
      <c r="C271">
        <v>-9.9190000000000005</v>
      </c>
      <c r="D271">
        <v>426.22</v>
      </c>
      <c r="E271">
        <v>-7.6139999999999999</v>
      </c>
      <c r="F271">
        <v>-1</v>
      </c>
      <c r="G271">
        <v>0.40200000000000002</v>
      </c>
      <c r="H271">
        <v>7.6749999999999998</v>
      </c>
    </row>
    <row r="272" spans="2:8" x14ac:dyDescent="0.25">
      <c r="B272" t="s">
        <v>194</v>
      </c>
      <c r="C272">
        <v>-22.805</v>
      </c>
      <c r="D272">
        <v>423.25299999999999</v>
      </c>
      <c r="E272">
        <v>-1.5489999999999999</v>
      </c>
      <c r="F272">
        <v>3.4470000000000001</v>
      </c>
      <c r="G272">
        <v>0.308</v>
      </c>
      <c r="H272">
        <v>17.166</v>
      </c>
    </row>
    <row r="273" spans="1:8" x14ac:dyDescent="0.25">
      <c r="B273" t="s">
        <v>195</v>
      </c>
      <c r="C273">
        <v>-9.4060000000000006</v>
      </c>
      <c r="D273">
        <v>420.01499999999999</v>
      </c>
      <c r="E273">
        <v>0.39600000000000002</v>
      </c>
      <c r="F273">
        <v>4.8680000000000003</v>
      </c>
      <c r="G273">
        <v>0.33900000000000002</v>
      </c>
      <c r="H273">
        <v>7.274</v>
      </c>
    </row>
    <row r="274" spans="1:8" x14ac:dyDescent="0.25">
      <c r="B274" t="s">
        <v>196</v>
      </c>
      <c r="C274">
        <v>1.0029999999999999</v>
      </c>
      <c r="D274">
        <v>185.05199999999999</v>
      </c>
      <c r="E274">
        <v>4.4349999999999996</v>
      </c>
      <c r="F274">
        <v>2.052</v>
      </c>
      <c r="G274">
        <v>-2.8000000000000001E-2</v>
      </c>
      <c r="H274">
        <v>-0.626</v>
      </c>
    </row>
    <row r="275" spans="1:8" x14ac:dyDescent="0.25">
      <c r="A275">
        <v>1037</v>
      </c>
      <c r="B275" t="s">
        <v>167</v>
      </c>
      <c r="C275">
        <v>-34.917999999999999</v>
      </c>
      <c r="D275">
        <v>296.09800000000001</v>
      </c>
      <c r="E275">
        <v>24.832000000000001</v>
      </c>
      <c r="F275">
        <v>15.714</v>
      </c>
      <c r="G275">
        <v>0.32900000000000001</v>
      </c>
      <c r="H275">
        <v>22.771999999999998</v>
      </c>
    </row>
    <row r="276" spans="1:8" x14ac:dyDescent="0.25">
      <c r="B276" t="s">
        <v>168</v>
      </c>
      <c r="C276">
        <v>-34.774000000000001</v>
      </c>
      <c r="D276">
        <v>288.25099999999998</v>
      </c>
      <c r="E276">
        <v>24.654</v>
      </c>
      <c r="F276">
        <v>15.631</v>
      </c>
      <c r="G276">
        <v>0.313</v>
      </c>
      <c r="H276">
        <v>22.766999999999999</v>
      </c>
    </row>
    <row r="277" spans="1:8" x14ac:dyDescent="0.25">
      <c r="B277" t="s">
        <v>169</v>
      </c>
      <c r="C277">
        <v>-32.347000000000001</v>
      </c>
      <c r="D277">
        <v>286.714</v>
      </c>
      <c r="E277">
        <v>23.849</v>
      </c>
      <c r="F277">
        <v>15.08</v>
      </c>
      <c r="G277">
        <v>0.35699999999999998</v>
      </c>
      <c r="H277">
        <v>20.878</v>
      </c>
    </row>
    <row r="278" spans="1:8" x14ac:dyDescent="0.25">
      <c r="B278" t="s">
        <v>170</v>
      </c>
      <c r="C278">
        <v>-33.887999999999998</v>
      </c>
      <c r="D278">
        <v>283.04599999999999</v>
      </c>
      <c r="E278">
        <v>24.608000000000001</v>
      </c>
      <c r="F278">
        <v>15.538</v>
      </c>
      <c r="G278">
        <v>0.23100000000000001</v>
      </c>
      <c r="H278">
        <v>22.161999999999999</v>
      </c>
    </row>
    <row r="279" spans="1:8" x14ac:dyDescent="0.25">
      <c r="B279" t="s">
        <v>171</v>
      </c>
      <c r="C279">
        <v>-34.241999999999997</v>
      </c>
      <c r="D279">
        <v>288.428</v>
      </c>
      <c r="E279">
        <v>24.201000000000001</v>
      </c>
      <c r="F279">
        <v>15.301</v>
      </c>
      <c r="G279">
        <v>0.312</v>
      </c>
      <c r="H279">
        <v>22.364999999999998</v>
      </c>
    </row>
    <row r="280" spans="1:8" x14ac:dyDescent="0.25">
      <c r="B280" t="s">
        <v>172</v>
      </c>
      <c r="C280">
        <v>-35.36</v>
      </c>
      <c r="D280">
        <v>296.11</v>
      </c>
      <c r="E280">
        <v>24.922999999999998</v>
      </c>
      <c r="F280">
        <v>15.773999999999999</v>
      </c>
      <c r="G280">
        <v>0.32700000000000001</v>
      </c>
      <c r="H280">
        <v>23.11</v>
      </c>
    </row>
    <row r="281" spans="1:8" x14ac:dyDescent="0.25">
      <c r="B281" t="s">
        <v>173</v>
      </c>
      <c r="C281">
        <v>-32.933</v>
      </c>
      <c r="D281">
        <v>294.57299999999998</v>
      </c>
      <c r="E281">
        <v>24.117999999999999</v>
      </c>
      <c r="F281">
        <v>15.223000000000001</v>
      </c>
      <c r="G281">
        <v>0.37</v>
      </c>
      <c r="H281">
        <v>21.22</v>
      </c>
    </row>
    <row r="282" spans="1:8" x14ac:dyDescent="0.25">
      <c r="B282" t="s">
        <v>174</v>
      </c>
      <c r="C282">
        <v>-34.473999999999997</v>
      </c>
      <c r="D282">
        <v>290.90499999999997</v>
      </c>
      <c r="E282">
        <v>24.876000000000001</v>
      </c>
      <c r="F282">
        <v>15.680999999999999</v>
      </c>
      <c r="G282">
        <v>0.245</v>
      </c>
      <c r="H282">
        <v>22.504999999999999</v>
      </c>
    </row>
    <row r="283" spans="1:8" x14ac:dyDescent="0.25">
      <c r="B283" t="s">
        <v>175</v>
      </c>
      <c r="C283">
        <v>-34.826999999999998</v>
      </c>
      <c r="D283">
        <v>296.28699999999998</v>
      </c>
      <c r="E283">
        <v>24.47</v>
      </c>
      <c r="F283">
        <v>15.444000000000001</v>
      </c>
      <c r="G283">
        <v>0.32600000000000001</v>
      </c>
      <c r="H283">
        <v>22.707000000000001</v>
      </c>
    </row>
    <row r="284" spans="1:8" x14ac:dyDescent="0.25">
      <c r="B284" t="s">
        <v>176</v>
      </c>
      <c r="C284">
        <v>-41.914000000000001</v>
      </c>
      <c r="D284">
        <v>289.82900000000001</v>
      </c>
      <c r="E284">
        <v>24.451000000000001</v>
      </c>
      <c r="F284">
        <v>15.377000000000001</v>
      </c>
      <c r="G284">
        <v>0.38</v>
      </c>
      <c r="H284">
        <v>28.154</v>
      </c>
    </row>
    <row r="285" spans="1:8" x14ac:dyDescent="0.25">
      <c r="B285" t="s">
        <v>177</v>
      </c>
      <c r="C285">
        <v>-28.878</v>
      </c>
      <c r="D285">
        <v>287.67099999999999</v>
      </c>
      <c r="E285">
        <v>25.69</v>
      </c>
      <c r="F285">
        <v>16.492999999999999</v>
      </c>
      <c r="G285">
        <v>0.19600000000000001</v>
      </c>
      <c r="H285">
        <v>18.364999999999998</v>
      </c>
    </row>
    <row r="286" spans="1:8" x14ac:dyDescent="0.25">
      <c r="B286" t="s">
        <v>178</v>
      </c>
      <c r="C286">
        <v>-33.668999999999997</v>
      </c>
      <c r="D286">
        <v>279.72300000000001</v>
      </c>
      <c r="E286">
        <v>10.657</v>
      </c>
      <c r="F286">
        <v>5.0919999999999996</v>
      </c>
      <c r="G286">
        <v>0.4</v>
      </c>
      <c r="H286">
        <v>22.149000000000001</v>
      </c>
    </row>
    <row r="287" spans="1:8" x14ac:dyDescent="0.25">
      <c r="B287" t="s">
        <v>179</v>
      </c>
      <c r="C287">
        <v>-36.106000000000002</v>
      </c>
      <c r="D287">
        <v>304.61099999999999</v>
      </c>
      <c r="E287">
        <v>38.677999999999997</v>
      </c>
      <c r="F287">
        <v>26.337</v>
      </c>
      <c r="G287">
        <v>0.41599999999999998</v>
      </c>
      <c r="H287">
        <v>23.411000000000001</v>
      </c>
    </row>
    <row r="288" spans="1:8" x14ac:dyDescent="0.25">
      <c r="B288" t="s">
        <v>180</v>
      </c>
      <c r="C288">
        <v>-40.463000000000001</v>
      </c>
      <c r="D288">
        <v>295.327</v>
      </c>
      <c r="E288">
        <v>24.681000000000001</v>
      </c>
      <c r="F288">
        <v>15.532</v>
      </c>
      <c r="G288">
        <v>0.374</v>
      </c>
      <c r="H288">
        <v>26.984000000000002</v>
      </c>
    </row>
    <row r="289" spans="2:8" x14ac:dyDescent="0.25">
      <c r="B289" t="s">
        <v>181</v>
      </c>
      <c r="C289">
        <v>-30.677</v>
      </c>
      <c r="D289">
        <v>293.70699999999999</v>
      </c>
      <c r="E289">
        <v>25.611000000000001</v>
      </c>
      <c r="F289">
        <v>16.37</v>
      </c>
      <c r="G289">
        <v>0.23599999999999999</v>
      </c>
      <c r="H289">
        <v>19.635000000000002</v>
      </c>
    </row>
    <row r="290" spans="2:8" x14ac:dyDescent="0.25">
      <c r="B290" t="s">
        <v>182</v>
      </c>
      <c r="C290">
        <v>-34.274000000000001</v>
      </c>
      <c r="D290">
        <v>287.74</v>
      </c>
      <c r="E290">
        <v>14.324999999999999</v>
      </c>
      <c r="F290">
        <v>7.8109999999999999</v>
      </c>
      <c r="G290">
        <v>0.38900000000000001</v>
      </c>
      <c r="H290">
        <v>22.475000000000001</v>
      </c>
    </row>
    <row r="291" spans="2:8" x14ac:dyDescent="0.25">
      <c r="B291" t="s">
        <v>183</v>
      </c>
      <c r="C291">
        <v>-36.103000000000002</v>
      </c>
      <c r="D291">
        <v>306.42399999999998</v>
      </c>
      <c r="E291">
        <v>35.360999999999997</v>
      </c>
      <c r="F291">
        <v>23.76</v>
      </c>
      <c r="G291">
        <v>0.40100000000000002</v>
      </c>
      <c r="H291">
        <v>23.422999999999998</v>
      </c>
    </row>
    <row r="292" spans="2:8" x14ac:dyDescent="0.25">
      <c r="B292" t="s">
        <v>184</v>
      </c>
      <c r="C292">
        <v>-23.082999999999998</v>
      </c>
      <c r="D292">
        <v>294.59100000000001</v>
      </c>
      <c r="E292">
        <v>7.4009999999999998</v>
      </c>
      <c r="F292">
        <v>2.9609999999999999</v>
      </c>
      <c r="G292">
        <v>0.48</v>
      </c>
      <c r="H292">
        <v>13.996</v>
      </c>
    </row>
    <row r="293" spans="2:8" x14ac:dyDescent="0.25">
      <c r="B293" t="s">
        <v>185</v>
      </c>
      <c r="C293">
        <v>-23.081</v>
      </c>
      <c r="D293">
        <v>294.64600000000002</v>
      </c>
      <c r="E293">
        <v>7.3920000000000003</v>
      </c>
      <c r="F293">
        <v>2.9540000000000002</v>
      </c>
      <c r="G293">
        <v>0.48</v>
      </c>
      <c r="H293">
        <v>13.994</v>
      </c>
    </row>
    <row r="294" spans="2:8" x14ac:dyDescent="0.25">
      <c r="B294" t="s">
        <v>186</v>
      </c>
      <c r="C294">
        <v>-22.920999999999999</v>
      </c>
      <c r="D294">
        <v>294.59899999999999</v>
      </c>
      <c r="E294">
        <v>7.4320000000000004</v>
      </c>
      <c r="F294">
        <v>2.9870000000000001</v>
      </c>
      <c r="G294">
        <v>0.47899999999999998</v>
      </c>
      <c r="H294">
        <v>13.872</v>
      </c>
    </row>
    <row r="295" spans="2:8" x14ac:dyDescent="0.25">
      <c r="B295" t="s">
        <v>187</v>
      </c>
      <c r="C295">
        <v>-34.761000000000003</v>
      </c>
      <c r="D295">
        <v>300.16199999999998</v>
      </c>
      <c r="E295">
        <v>14.683</v>
      </c>
      <c r="F295">
        <v>8.3350000000000009</v>
      </c>
      <c r="G295">
        <v>0.42799999999999999</v>
      </c>
      <c r="H295">
        <v>22.811</v>
      </c>
    </row>
    <row r="296" spans="2:8" x14ac:dyDescent="0.25">
      <c r="B296" t="s">
        <v>188</v>
      </c>
      <c r="C296">
        <v>-22.774999999999999</v>
      </c>
      <c r="D296">
        <v>282.48</v>
      </c>
      <c r="E296">
        <v>17.292000000000002</v>
      </c>
      <c r="F296">
        <v>10.202999999999999</v>
      </c>
      <c r="G296">
        <v>0.36599999999999999</v>
      </c>
      <c r="H296">
        <v>13.708</v>
      </c>
    </row>
    <row r="297" spans="2:8" x14ac:dyDescent="0.25">
      <c r="B297" t="s">
        <v>189</v>
      </c>
      <c r="C297">
        <v>-23.091999999999999</v>
      </c>
      <c r="D297">
        <v>294.67700000000002</v>
      </c>
      <c r="E297">
        <v>7.3840000000000003</v>
      </c>
      <c r="F297">
        <v>2.948</v>
      </c>
      <c r="G297">
        <v>0.48</v>
      </c>
      <c r="H297">
        <v>14.002000000000001</v>
      </c>
    </row>
    <row r="298" spans="2:8" x14ac:dyDescent="0.25">
      <c r="B298" t="s">
        <v>190</v>
      </c>
      <c r="C298">
        <v>-22.93</v>
      </c>
      <c r="D298">
        <v>294.685</v>
      </c>
      <c r="E298">
        <v>7.415</v>
      </c>
      <c r="F298">
        <v>2.9740000000000002</v>
      </c>
      <c r="G298">
        <v>0.48</v>
      </c>
      <c r="H298">
        <v>13.878</v>
      </c>
    </row>
    <row r="299" spans="2:8" x14ac:dyDescent="0.25">
      <c r="B299" t="s">
        <v>191</v>
      </c>
      <c r="C299">
        <v>-34.61</v>
      </c>
      <c r="D299">
        <v>300.202</v>
      </c>
      <c r="E299">
        <v>14.706</v>
      </c>
      <c r="F299">
        <v>8.3550000000000004</v>
      </c>
      <c r="G299">
        <v>0.42799999999999999</v>
      </c>
      <c r="H299">
        <v>22.693999999999999</v>
      </c>
    </row>
    <row r="300" spans="2:8" x14ac:dyDescent="0.25">
      <c r="B300" t="s">
        <v>192</v>
      </c>
      <c r="C300">
        <v>-34.463999999999999</v>
      </c>
      <c r="D300">
        <v>288.08300000000003</v>
      </c>
      <c r="E300">
        <v>24.565999999999999</v>
      </c>
      <c r="F300">
        <v>15.571</v>
      </c>
      <c r="G300">
        <v>0.314</v>
      </c>
      <c r="H300">
        <v>22.530999999999999</v>
      </c>
    </row>
    <row r="301" spans="2:8" x14ac:dyDescent="0.25">
      <c r="B301" t="s">
        <v>193</v>
      </c>
      <c r="C301">
        <v>-22.931999999999999</v>
      </c>
      <c r="D301">
        <v>294.63</v>
      </c>
      <c r="E301">
        <v>7.4240000000000004</v>
      </c>
      <c r="F301">
        <v>2.9809999999999999</v>
      </c>
      <c r="G301">
        <v>0.47899999999999998</v>
      </c>
      <c r="H301">
        <v>13.88</v>
      </c>
    </row>
    <row r="302" spans="2:8" x14ac:dyDescent="0.25">
      <c r="B302" t="s">
        <v>194</v>
      </c>
      <c r="C302">
        <v>-34.770000000000003</v>
      </c>
      <c r="D302">
        <v>300.24799999999999</v>
      </c>
      <c r="E302">
        <v>14.666</v>
      </c>
      <c r="F302">
        <v>8.3219999999999992</v>
      </c>
      <c r="G302">
        <v>0.42899999999999999</v>
      </c>
      <c r="H302">
        <v>22.817</v>
      </c>
    </row>
    <row r="303" spans="2:8" x14ac:dyDescent="0.25">
      <c r="B303" t="s">
        <v>195</v>
      </c>
      <c r="C303">
        <v>-22.623999999999999</v>
      </c>
      <c r="D303">
        <v>282.52</v>
      </c>
      <c r="E303">
        <v>17.314</v>
      </c>
      <c r="F303">
        <v>10.223000000000001</v>
      </c>
      <c r="G303">
        <v>0.36499999999999999</v>
      </c>
      <c r="H303">
        <v>13.592000000000001</v>
      </c>
    </row>
    <row r="304" spans="2:8" x14ac:dyDescent="0.25">
      <c r="B304" t="s">
        <v>196</v>
      </c>
      <c r="C304">
        <v>-4.9359999999999999</v>
      </c>
      <c r="D304">
        <v>145.54400000000001</v>
      </c>
      <c r="E304">
        <v>5.87</v>
      </c>
      <c r="F304">
        <v>2.9769999999999999</v>
      </c>
      <c r="G304">
        <v>0.02</v>
      </c>
      <c r="H304">
        <v>2.0870000000000002</v>
      </c>
    </row>
    <row r="305" spans="1:8" x14ac:dyDescent="0.25">
      <c r="A305">
        <v>1038</v>
      </c>
      <c r="B305" t="s">
        <v>167</v>
      </c>
      <c r="C305">
        <v>40.362000000000002</v>
      </c>
      <c r="D305">
        <v>375.58699999999999</v>
      </c>
      <c r="E305">
        <v>-7.0629999999999997</v>
      </c>
      <c r="F305">
        <v>-5.7750000000000004</v>
      </c>
      <c r="G305">
        <v>0.10199999999999999</v>
      </c>
      <c r="H305">
        <v>-24.888999999999999</v>
      </c>
    </row>
    <row r="306" spans="1:8" x14ac:dyDescent="0.25">
      <c r="B306" t="s">
        <v>168</v>
      </c>
      <c r="C306">
        <v>38.218000000000004</v>
      </c>
      <c r="D306">
        <v>365.096</v>
      </c>
      <c r="E306">
        <v>-8.1029999999999998</v>
      </c>
      <c r="F306">
        <v>-6.5030000000000001</v>
      </c>
      <c r="G306">
        <v>9.8000000000000004E-2</v>
      </c>
      <c r="H306">
        <v>-23.082999999999998</v>
      </c>
    </row>
    <row r="307" spans="1:8" x14ac:dyDescent="0.25">
      <c r="B307" t="s">
        <v>169</v>
      </c>
      <c r="C307">
        <v>40.613</v>
      </c>
      <c r="D307">
        <v>368.87700000000001</v>
      </c>
      <c r="E307">
        <v>-6.8360000000000003</v>
      </c>
      <c r="F307">
        <v>-5.6070000000000002</v>
      </c>
      <c r="G307">
        <v>0.113</v>
      </c>
      <c r="H307">
        <v>-25.116</v>
      </c>
    </row>
    <row r="308" spans="1:8" x14ac:dyDescent="0.25">
      <c r="B308" t="s">
        <v>170</v>
      </c>
      <c r="C308">
        <v>40.261000000000003</v>
      </c>
      <c r="D308">
        <v>369.59199999999998</v>
      </c>
      <c r="E308">
        <v>-7.4589999999999996</v>
      </c>
      <c r="F308">
        <v>-6.0789999999999997</v>
      </c>
      <c r="G308">
        <v>0.11</v>
      </c>
      <c r="H308">
        <v>-24.907</v>
      </c>
    </row>
    <row r="309" spans="1:8" x14ac:dyDescent="0.25">
      <c r="B309" t="s">
        <v>171</v>
      </c>
      <c r="C309">
        <v>39.857999999999997</v>
      </c>
      <c r="D309">
        <v>367.54899999999998</v>
      </c>
      <c r="E309">
        <v>-7.3739999999999997</v>
      </c>
      <c r="F309">
        <v>-5.9859999999999998</v>
      </c>
      <c r="G309">
        <v>0.113</v>
      </c>
      <c r="H309">
        <v>-24.556000000000001</v>
      </c>
    </row>
    <row r="310" spans="1:8" x14ac:dyDescent="0.25">
      <c r="B310" t="s">
        <v>172</v>
      </c>
      <c r="C310">
        <v>38.670999999999999</v>
      </c>
      <c r="D310">
        <v>372.279</v>
      </c>
      <c r="E310">
        <v>-8.02</v>
      </c>
      <c r="F310">
        <v>-6.4489999999999998</v>
      </c>
      <c r="G310">
        <v>9.0999999999999998E-2</v>
      </c>
      <c r="H310">
        <v>-23.38</v>
      </c>
    </row>
    <row r="311" spans="1:8" x14ac:dyDescent="0.25">
      <c r="B311" t="s">
        <v>173</v>
      </c>
      <c r="C311">
        <v>41.066000000000003</v>
      </c>
      <c r="D311">
        <v>376.06</v>
      </c>
      <c r="E311">
        <v>-6.7539999999999996</v>
      </c>
      <c r="F311">
        <v>-5.5529999999999999</v>
      </c>
      <c r="G311">
        <v>0.107</v>
      </c>
      <c r="H311">
        <v>-25.413</v>
      </c>
    </row>
    <row r="312" spans="1:8" x14ac:dyDescent="0.25">
      <c r="B312" t="s">
        <v>174</v>
      </c>
      <c r="C312">
        <v>40.713999999999999</v>
      </c>
      <c r="D312">
        <v>376.77499999999998</v>
      </c>
      <c r="E312">
        <v>-7.3760000000000003</v>
      </c>
      <c r="F312">
        <v>-6.0250000000000004</v>
      </c>
      <c r="G312">
        <v>0.10299999999999999</v>
      </c>
      <c r="H312">
        <v>-25.204000000000001</v>
      </c>
    </row>
    <row r="313" spans="1:8" x14ac:dyDescent="0.25">
      <c r="B313" t="s">
        <v>175</v>
      </c>
      <c r="C313">
        <v>40.311999999999998</v>
      </c>
      <c r="D313">
        <v>374.73200000000003</v>
      </c>
      <c r="E313">
        <v>-7.2919999999999998</v>
      </c>
      <c r="F313">
        <v>-5.9320000000000004</v>
      </c>
      <c r="G313">
        <v>0.106</v>
      </c>
      <c r="H313">
        <v>-24.853000000000002</v>
      </c>
    </row>
    <row r="314" spans="1:8" x14ac:dyDescent="0.25">
      <c r="B314" t="s">
        <v>176</v>
      </c>
      <c r="C314">
        <v>33.968000000000004</v>
      </c>
      <c r="D314">
        <v>369.42200000000003</v>
      </c>
      <c r="E314">
        <v>-6.0220000000000002</v>
      </c>
      <c r="F314">
        <v>-5.0039999999999996</v>
      </c>
      <c r="G314">
        <v>0.109</v>
      </c>
      <c r="H314">
        <v>-20.562000000000001</v>
      </c>
    </row>
    <row r="315" spans="1:8" x14ac:dyDescent="0.25">
      <c r="B315" t="s">
        <v>177</v>
      </c>
      <c r="C315">
        <v>48.087000000000003</v>
      </c>
      <c r="D315">
        <v>369.65699999999998</v>
      </c>
      <c r="E315">
        <v>-7.7889999999999997</v>
      </c>
      <c r="F315">
        <v>-6.3150000000000004</v>
      </c>
      <c r="G315">
        <v>0.108</v>
      </c>
      <c r="H315">
        <v>-30.54</v>
      </c>
    </row>
    <row r="316" spans="1:8" x14ac:dyDescent="0.25">
      <c r="B316" t="s">
        <v>178</v>
      </c>
      <c r="C316">
        <v>39.854999999999997</v>
      </c>
      <c r="D316">
        <v>369.44400000000002</v>
      </c>
      <c r="E316">
        <v>-26.151</v>
      </c>
      <c r="F316">
        <v>-19.731000000000002</v>
      </c>
      <c r="G316">
        <v>0.16</v>
      </c>
      <c r="H316">
        <v>-24.437999999999999</v>
      </c>
    </row>
    <row r="317" spans="1:8" x14ac:dyDescent="0.25">
      <c r="B317" t="s">
        <v>179</v>
      </c>
      <c r="C317">
        <v>39.311</v>
      </c>
      <c r="D317">
        <v>365.63099999999997</v>
      </c>
      <c r="E317">
        <v>12.679</v>
      </c>
      <c r="F317">
        <v>8.69</v>
      </c>
      <c r="G317">
        <v>3.6999999999999998E-2</v>
      </c>
      <c r="H317">
        <v>-24.09</v>
      </c>
    </row>
    <row r="318" spans="1:8" x14ac:dyDescent="0.25">
      <c r="B318" t="s">
        <v>180</v>
      </c>
      <c r="C318">
        <v>35.787999999999997</v>
      </c>
      <c r="D318">
        <v>374.55599999999998</v>
      </c>
      <c r="E318">
        <v>-6.24</v>
      </c>
      <c r="F318">
        <v>-5.1689999999999996</v>
      </c>
      <c r="G318">
        <v>0.104</v>
      </c>
      <c r="H318">
        <v>-21.79</v>
      </c>
    </row>
    <row r="319" spans="1:8" x14ac:dyDescent="0.25">
      <c r="B319" t="s">
        <v>181</v>
      </c>
      <c r="C319">
        <v>46.387999999999998</v>
      </c>
      <c r="D319">
        <v>374.73200000000003</v>
      </c>
      <c r="E319">
        <v>-7.5670000000000002</v>
      </c>
      <c r="F319">
        <v>-6.1529999999999996</v>
      </c>
      <c r="G319">
        <v>0.10299999999999999</v>
      </c>
      <c r="H319">
        <v>-29.28</v>
      </c>
    </row>
    <row r="320" spans="1:8" x14ac:dyDescent="0.25">
      <c r="B320" t="s">
        <v>182</v>
      </c>
      <c r="C320">
        <v>40.207999999999998</v>
      </c>
      <c r="D320">
        <v>374.572</v>
      </c>
      <c r="E320">
        <v>-21.350999999999999</v>
      </c>
      <c r="F320">
        <v>-16.225000000000001</v>
      </c>
      <c r="G320">
        <v>0.14199999999999999</v>
      </c>
      <c r="H320">
        <v>-24.699000000000002</v>
      </c>
    </row>
    <row r="321" spans="1:8" x14ac:dyDescent="0.25">
      <c r="B321" t="s">
        <v>183</v>
      </c>
      <c r="C321">
        <v>39.799999999999997</v>
      </c>
      <c r="D321">
        <v>371.71</v>
      </c>
      <c r="E321">
        <v>7.7990000000000004</v>
      </c>
      <c r="F321">
        <v>5.1109999999999998</v>
      </c>
      <c r="G321">
        <v>0.05</v>
      </c>
      <c r="H321">
        <v>-24.437999999999999</v>
      </c>
    </row>
    <row r="322" spans="1:8" x14ac:dyDescent="0.25">
      <c r="B322" t="s">
        <v>184</v>
      </c>
      <c r="C322">
        <v>31.279</v>
      </c>
      <c r="D322">
        <v>373.67500000000001</v>
      </c>
      <c r="E322">
        <v>-11.673999999999999</v>
      </c>
      <c r="F322">
        <v>-9.1509999999999998</v>
      </c>
      <c r="G322">
        <v>9.4E-2</v>
      </c>
      <c r="H322">
        <v>-18.315000000000001</v>
      </c>
    </row>
    <row r="323" spans="1:8" x14ac:dyDescent="0.25">
      <c r="B323" t="s">
        <v>185</v>
      </c>
      <c r="C323">
        <v>29.096</v>
      </c>
      <c r="D323">
        <v>312.97899999999998</v>
      </c>
      <c r="E323">
        <v>-21.606999999999999</v>
      </c>
      <c r="F323">
        <v>-15.851000000000001</v>
      </c>
      <c r="G323">
        <v>-3.3000000000000002E-2</v>
      </c>
      <c r="H323">
        <v>-17.013000000000002</v>
      </c>
    </row>
    <row r="324" spans="1:8" x14ac:dyDescent="0.25">
      <c r="B324" t="s">
        <v>186</v>
      </c>
      <c r="C324">
        <v>27.3</v>
      </c>
      <c r="D324">
        <v>319.02</v>
      </c>
      <c r="E324">
        <v>-21.914000000000001</v>
      </c>
      <c r="F324">
        <v>-16.065999999999999</v>
      </c>
      <c r="G324">
        <v>-4.2000000000000003E-2</v>
      </c>
      <c r="H324">
        <v>-15.736000000000001</v>
      </c>
    </row>
    <row r="325" spans="1:8" x14ac:dyDescent="0.25">
      <c r="B325" t="s">
        <v>187</v>
      </c>
      <c r="C325">
        <v>33.648000000000003</v>
      </c>
      <c r="D325">
        <v>321.37099999999998</v>
      </c>
      <c r="E325">
        <v>-18.931999999999999</v>
      </c>
      <c r="F325">
        <v>-13.901</v>
      </c>
      <c r="G325">
        <v>-1.7000000000000001E-2</v>
      </c>
      <c r="H325">
        <v>-20.376999999999999</v>
      </c>
    </row>
    <row r="326" spans="1:8" x14ac:dyDescent="0.25">
      <c r="B326" t="s">
        <v>188</v>
      </c>
      <c r="C326">
        <v>27.158999999999999</v>
      </c>
      <c r="D326">
        <v>319.56599999999997</v>
      </c>
      <c r="E326">
        <v>-22.344000000000001</v>
      </c>
      <c r="F326">
        <v>-16.391999999999999</v>
      </c>
      <c r="G326">
        <v>-3.5999999999999997E-2</v>
      </c>
      <c r="H326">
        <v>-15.632</v>
      </c>
    </row>
    <row r="327" spans="1:8" x14ac:dyDescent="0.25">
      <c r="B327" t="s">
        <v>189</v>
      </c>
      <c r="C327">
        <v>33.231000000000002</v>
      </c>
      <c r="D327">
        <v>367.10199999999998</v>
      </c>
      <c r="E327">
        <v>-10.95</v>
      </c>
      <c r="F327">
        <v>-8.6189999999999998</v>
      </c>
      <c r="G327">
        <v>9.6000000000000002E-2</v>
      </c>
      <c r="H327">
        <v>-19.707999999999998</v>
      </c>
    </row>
    <row r="328" spans="1:8" x14ac:dyDescent="0.25">
      <c r="B328" t="s">
        <v>190</v>
      </c>
      <c r="C328">
        <v>29.251999999999999</v>
      </c>
      <c r="D328">
        <v>312.447</v>
      </c>
      <c r="E328">
        <v>-21.19</v>
      </c>
      <c r="F328">
        <v>-15.534000000000001</v>
      </c>
      <c r="G328">
        <v>-0.04</v>
      </c>
      <c r="H328">
        <v>-17.129000000000001</v>
      </c>
    </row>
    <row r="329" spans="1:8" x14ac:dyDescent="0.25">
      <c r="B329" t="s">
        <v>191</v>
      </c>
      <c r="C329">
        <v>33.805</v>
      </c>
      <c r="D329">
        <v>320.839</v>
      </c>
      <c r="E329">
        <v>-18.513999999999999</v>
      </c>
      <c r="F329">
        <v>-13.584</v>
      </c>
      <c r="G329">
        <v>-2.3E-2</v>
      </c>
      <c r="H329">
        <v>-20.492999999999999</v>
      </c>
    </row>
    <row r="330" spans="1:8" x14ac:dyDescent="0.25">
      <c r="B330" t="s">
        <v>192</v>
      </c>
      <c r="C330">
        <v>33.664000000000001</v>
      </c>
      <c r="D330">
        <v>321.38499999999999</v>
      </c>
      <c r="E330">
        <v>-18.945</v>
      </c>
      <c r="F330">
        <v>-13.91</v>
      </c>
      <c r="G330">
        <v>-1.7000000000000001E-2</v>
      </c>
      <c r="H330">
        <v>-20.388000000000002</v>
      </c>
    </row>
    <row r="331" spans="1:8" x14ac:dyDescent="0.25">
      <c r="B331" t="s">
        <v>193</v>
      </c>
      <c r="C331">
        <v>31.436</v>
      </c>
      <c r="D331">
        <v>373.14299999999997</v>
      </c>
      <c r="E331">
        <v>-11.256</v>
      </c>
      <c r="F331">
        <v>-8.8339999999999996</v>
      </c>
      <c r="G331">
        <v>8.6999999999999994E-2</v>
      </c>
      <c r="H331">
        <v>-18.431000000000001</v>
      </c>
    </row>
    <row r="332" spans="1:8" x14ac:dyDescent="0.25">
      <c r="B332" t="s">
        <v>194</v>
      </c>
      <c r="C332">
        <v>35.600999999999999</v>
      </c>
      <c r="D332">
        <v>314.798</v>
      </c>
      <c r="E332">
        <v>-18.207999999999998</v>
      </c>
      <c r="F332">
        <v>-13.369</v>
      </c>
      <c r="G332">
        <v>-1.4E-2</v>
      </c>
      <c r="H332">
        <v>-21.768999999999998</v>
      </c>
    </row>
    <row r="333" spans="1:8" x14ac:dyDescent="0.25">
      <c r="B333" t="s">
        <v>195</v>
      </c>
      <c r="C333">
        <v>27.315999999999999</v>
      </c>
      <c r="D333">
        <v>319.03399999999999</v>
      </c>
      <c r="E333">
        <v>-21.925999999999998</v>
      </c>
      <c r="F333">
        <v>-16.076000000000001</v>
      </c>
      <c r="G333">
        <v>-4.2000000000000003E-2</v>
      </c>
      <c r="H333">
        <v>-15.747999999999999</v>
      </c>
    </row>
    <row r="334" spans="1:8" x14ac:dyDescent="0.25">
      <c r="B334" t="s">
        <v>196</v>
      </c>
      <c r="C334">
        <v>6.0620000000000003</v>
      </c>
      <c r="D334">
        <v>180.33099999999999</v>
      </c>
      <c r="E334">
        <v>-1.8979999999999999</v>
      </c>
      <c r="F334">
        <v>-1.6040000000000001</v>
      </c>
      <c r="G334">
        <v>-1E-3</v>
      </c>
      <c r="H334">
        <v>-2.65</v>
      </c>
    </row>
    <row r="335" spans="1:8" x14ac:dyDescent="0.25">
      <c r="A335">
        <v>1039</v>
      </c>
      <c r="B335" t="s">
        <v>167</v>
      </c>
      <c r="C335">
        <v>31.558</v>
      </c>
      <c r="D335">
        <v>435.31599999999997</v>
      </c>
      <c r="E335">
        <v>-10.138</v>
      </c>
      <c r="F335">
        <v>-8.0449999999999999</v>
      </c>
      <c r="G335">
        <v>9.9000000000000005E-2</v>
      </c>
      <c r="H335">
        <v>-21.352</v>
      </c>
    </row>
    <row r="336" spans="1:8" x14ac:dyDescent="0.25">
      <c r="B336" t="s">
        <v>168</v>
      </c>
      <c r="C336">
        <v>28.524000000000001</v>
      </c>
      <c r="D336">
        <v>433.31599999999997</v>
      </c>
      <c r="E336">
        <v>-10.811</v>
      </c>
      <c r="F336">
        <v>-8.5440000000000005</v>
      </c>
      <c r="G336">
        <v>9.1999999999999998E-2</v>
      </c>
      <c r="H336">
        <v>-19.254000000000001</v>
      </c>
    </row>
    <row r="337" spans="2:8" x14ac:dyDescent="0.25">
      <c r="B337" t="s">
        <v>169</v>
      </c>
      <c r="C337">
        <v>31.89</v>
      </c>
      <c r="D337">
        <v>433.03199999999998</v>
      </c>
      <c r="E337">
        <v>-10.135999999999999</v>
      </c>
      <c r="F337">
        <v>-8.0549999999999997</v>
      </c>
      <c r="G337">
        <v>0.107</v>
      </c>
      <c r="H337">
        <v>-21.628</v>
      </c>
    </row>
    <row r="338" spans="2:8" x14ac:dyDescent="0.25">
      <c r="B338" t="s">
        <v>170</v>
      </c>
      <c r="C338">
        <v>31.82</v>
      </c>
      <c r="D338">
        <v>440.26299999999998</v>
      </c>
      <c r="E338">
        <v>-11.706</v>
      </c>
      <c r="F338">
        <v>-8.9220000000000006</v>
      </c>
      <c r="G338">
        <v>0.11</v>
      </c>
      <c r="H338">
        <v>-21.504999999999999</v>
      </c>
    </row>
    <row r="339" spans="2:8" x14ac:dyDescent="0.25">
      <c r="B339" t="s">
        <v>171</v>
      </c>
      <c r="C339">
        <v>31.079000000000001</v>
      </c>
      <c r="D339">
        <v>434.35700000000003</v>
      </c>
      <c r="E339">
        <v>-10.622999999999999</v>
      </c>
      <c r="F339">
        <v>-8.4239999999999995</v>
      </c>
      <c r="G339">
        <v>0.107</v>
      </c>
      <c r="H339">
        <v>-21.045000000000002</v>
      </c>
    </row>
    <row r="340" spans="2:8" x14ac:dyDescent="0.25">
      <c r="B340" t="s">
        <v>172</v>
      </c>
      <c r="C340">
        <v>28.975999999999999</v>
      </c>
      <c r="D340">
        <v>435.42200000000003</v>
      </c>
      <c r="E340">
        <v>-10.615</v>
      </c>
      <c r="F340">
        <v>-8.3919999999999995</v>
      </c>
      <c r="G340">
        <v>8.6999999999999994E-2</v>
      </c>
      <c r="H340">
        <v>-19.538</v>
      </c>
    </row>
    <row r="341" spans="2:8" x14ac:dyDescent="0.25">
      <c r="B341" t="s">
        <v>173</v>
      </c>
      <c r="C341">
        <v>32.341999999999999</v>
      </c>
      <c r="D341">
        <v>435.13799999999998</v>
      </c>
      <c r="E341">
        <v>-9.94</v>
      </c>
      <c r="F341">
        <v>-7.9029999999999996</v>
      </c>
      <c r="G341">
        <v>0.10299999999999999</v>
      </c>
      <c r="H341">
        <v>-21.911999999999999</v>
      </c>
    </row>
    <row r="342" spans="2:8" x14ac:dyDescent="0.25">
      <c r="B342" t="s">
        <v>174</v>
      </c>
      <c r="C342">
        <v>32.271999999999998</v>
      </c>
      <c r="D342">
        <v>442.36900000000003</v>
      </c>
      <c r="E342">
        <v>-11.51</v>
      </c>
      <c r="F342">
        <v>-8.77</v>
      </c>
      <c r="G342">
        <v>0.106</v>
      </c>
      <c r="H342">
        <v>-21.79</v>
      </c>
    </row>
    <row r="343" spans="2:8" x14ac:dyDescent="0.25">
      <c r="B343" t="s">
        <v>175</v>
      </c>
      <c r="C343">
        <v>31.530999999999999</v>
      </c>
      <c r="D343">
        <v>436.46199999999999</v>
      </c>
      <c r="E343">
        <v>-10.427</v>
      </c>
      <c r="F343">
        <v>-8.2720000000000002</v>
      </c>
      <c r="G343">
        <v>0.10199999999999999</v>
      </c>
      <c r="H343">
        <v>-21.33</v>
      </c>
    </row>
    <row r="344" spans="2:8" x14ac:dyDescent="0.25">
      <c r="B344" t="s">
        <v>176</v>
      </c>
      <c r="C344">
        <v>25.911000000000001</v>
      </c>
      <c r="D344">
        <v>434.07499999999999</v>
      </c>
      <c r="E344">
        <v>-9.6609999999999996</v>
      </c>
      <c r="F344">
        <v>-7.6959999999999997</v>
      </c>
      <c r="G344">
        <v>0.114</v>
      </c>
      <c r="H344">
        <v>-17.283999999999999</v>
      </c>
    </row>
    <row r="345" spans="2:8" x14ac:dyDescent="0.25">
      <c r="B345" t="s">
        <v>177</v>
      </c>
      <c r="C345">
        <v>39.466999999999999</v>
      </c>
      <c r="D345">
        <v>432.35199999999998</v>
      </c>
      <c r="E345">
        <v>-10.973000000000001</v>
      </c>
      <c r="F345">
        <v>-8.6539999999999999</v>
      </c>
      <c r="G345">
        <v>9.9000000000000005E-2</v>
      </c>
      <c r="H345">
        <v>-27.082000000000001</v>
      </c>
    </row>
    <row r="346" spans="2:8" x14ac:dyDescent="0.25">
      <c r="B346" t="s">
        <v>178</v>
      </c>
      <c r="C346">
        <v>30.285</v>
      </c>
      <c r="D346">
        <v>420.43299999999999</v>
      </c>
      <c r="E346">
        <v>-31.963000000000001</v>
      </c>
      <c r="F346">
        <v>-23.297999999999998</v>
      </c>
      <c r="G346">
        <v>0.108</v>
      </c>
      <c r="H346">
        <v>-20.637</v>
      </c>
    </row>
    <row r="347" spans="2:8" x14ac:dyDescent="0.25">
      <c r="B347" t="s">
        <v>179</v>
      </c>
      <c r="C347">
        <v>30.103000000000002</v>
      </c>
      <c r="D347">
        <v>423.66300000000001</v>
      </c>
      <c r="E347">
        <v>14.162000000000001</v>
      </c>
      <c r="F347">
        <v>8.5909999999999993</v>
      </c>
      <c r="G347">
        <v>7.8E-2</v>
      </c>
      <c r="H347">
        <v>-20.420999999999999</v>
      </c>
    </row>
    <row r="348" spans="2:8" x14ac:dyDescent="0.25">
      <c r="B348" t="s">
        <v>180</v>
      </c>
      <c r="C348">
        <v>27.545000000000002</v>
      </c>
      <c r="D348">
        <v>435.43900000000002</v>
      </c>
      <c r="E348">
        <v>-9.6820000000000004</v>
      </c>
      <c r="F348">
        <v>-7.7069999999999999</v>
      </c>
      <c r="G348">
        <v>0.108</v>
      </c>
      <c r="H348">
        <v>-18.440999999999999</v>
      </c>
    </row>
    <row r="349" spans="2:8" x14ac:dyDescent="0.25">
      <c r="B349" t="s">
        <v>181</v>
      </c>
      <c r="C349">
        <v>37.720999999999997</v>
      </c>
      <c r="D349">
        <v>434.14499999999998</v>
      </c>
      <c r="E349">
        <v>-10.667</v>
      </c>
      <c r="F349">
        <v>-8.4260000000000002</v>
      </c>
      <c r="G349">
        <v>9.7000000000000003E-2</v>
      </c>
      <c r="H349">
        <v>-25.795999999999999</v>
      </c>
    </row>
    <row r="350" spans="2:8" x14ac:dyDescent="0.25">
      <c r="B350" t="s">
        <v>182</v>
      </c>
      <c r="C350">
        <v>30.829000000000001</v>
      </c>
      <c r="D350">
        <v>425.197</v>
      </c>
      <c r="E350">
        <v>-26.423999999999999</v>
      </c>
      <c r="F350">
        <v>-19.419</v>
      </c>
      <c r="G350">
        <v>0.10299999999999999</v>
      </c>
      <c r="H350">
        <v>-20.957999999999998</v>
      </c>
    </row>
    <row r="351" spans="2:8" x14ac:dyDescent="0.25">
      <c r="B351" t="s">
        <v>183</v>
      </c>
      <c r="C351">
        <v>30.692</v>
      </c>
      <c r="D351">
        <v>427.62299999999999</v>
      </c>
      <c r="E351">
        <v>8.2029999999999994</v>
      </c>
      <c r="F351">
        <v>4.5199999999999996</v>
      </c>
      <c r="G351">
        <v>8.1000000000000003E-2</v>
      </c>
      <c r="H351">
        <v>-20.795999999999999</v>
      </c>
    </row>
    <row r="352" spans="2:8" x14ac:dyDescent="0.25">
      <c r="B352" t="s">
        <v>184</v>
      </c>
      <c r="C352">
        <v>21.86</v>
      </c>
      <c r="D352">
        <v>433.19299999999998</v>
      </c>
      <c r="E352">
        <v>-14.986000000000001</v>
      </c>
      <c r="F352">
        <v>-11.397</v>
      </c>
      <c r="G352">
        <v>7.0999999999999994E-2</v>
      </c>
      <c r="H352">
        <v>-14.46</v>
      </c>
    </row>
    <row r="353" spans="1:8" x14ac:dyDescent="0.25">
      <c r="B353" t="s">
        <v>185</v>
      </c>
      <c r="C353">
        <v>19.436</v>
      </c>
      <c r="D353">
        <v>401.45600000000002</v>
      </c>
      <c r="E353">
        <v>-23.588000000000001</v>
      </c>
      <c r="F353">
        <v>-16.536000000000001</v>
      </c>
      <c r="G353">
        <v>8.9999999999999993E-3</v>
      </c>
      <c r="H353">
        <v>-13.151999999999999</v>
      </c>
    </row>
    <row r="354" spans="1:8" x14ac:dyDescent="0.25">
      <c r="B354" t="s">
        <v>186</v>
      </c>
      <c r="C354">
        <v>17.355</v>
      </c>
      <c r="D354">
        <v>399.39</v>
      </c>
      <c r="E354">
        <v>-24.29</v>
      </c>
      <c r="F354">
        <v>-16.919</v>
      </c>
      <c r="G354">
        <v>-1E-3</v>
      </c>
      <c r="H354">
        <v>-11.75</v>
      </c>
    </row>
    <row r="355" spans="1:8" x14ac:dyDescent="0.25">
      <c r="B355" t="s">
        <v>187</v>
      </c>
      <c r="C355">
        <v>24.129000000000001</v>
      </c>
      <c r="D355">
        <v>399.45800000000003</v>
      </c>
      <c r="E355">
        <v>-21.577000000000002</v>
      </c>
      <c r="F355">
        <v>-15.006</v>
      </c>
      <c r="G355">
        <v>2.1999999999999999E-2</v>
      </c>
      <c r="H355">
        <v>-16.619</v>
      </c>
    </row>
    <row r="356" spans="1:8" x14ac:dyDescent="0.25">
      <c r="B356" t="s">
        <v>188</v>
      </c>
      <c r="C356">
        <v>17.245999999999999</v>
      </c>
      <c r="D356">
        <v>400.08800000000002</v>
      </c>
      <c r="E356">
        <v>-24.715</v>
      </c>
      <c r="F356">
        <v>-17.228999999999999</v>
      </c>
      <c r="G356">
        <v>-1E-3</v>
      </c>
      <c r="H356">
        <v>-11.653</v>
      </c>
    </row>
    <row r="357" spans="1:8" x14ac:dyDescent="0.25">
      <c r="B357" t="s">
        <v>189</v>
      </c>
      <c r="C357">
        <v>24.065999999999999</v>
      </c>
      <c r="D357">
        <v>434.55500000000001</v>
      </c>
      <c r="E357">
        <v>-13.869</v>
      </c>
      <c r="F357">
        <v>-10.71</v>
      </c>
      <c r="G357">
        <v>8.1000000000000003E-2</v>
      </c>
      <c r="H357">
        <v>-15.97</v>
      </c>
    </row>
    <row r="358" spans="1:8" x14ac:dyDescent="0.25">
      <c r="B358" t="s">
        <v>190</v>
      </c>
      <c r="C358">
        <v>19.561</v>
      </c>
      <c r="D358">
        <v>400.75200000000001</v>
      </c>
      <c r="E358">
        <v>-23.172999999999998</v>
      </c>
      <c r="F358">
        <v>-16.231999999999999</v>
      </c>
      <c r="G358">
        <v>0.01</v>
      </c>
      <c r="H358">
        <v>-13.26</v>
      </c>
    </row>
    <row r="359" spans="1:8" x14ac:dyDescent="0.25">
      <c r="B359" t="s">
        <v>191</v>
      </c>
      <c r="C359">
        <v>24.254000000000001</v>
      </c>
      <c r="D359">
        <v>398.75400000000002</v>
      </c>
      <c r="E359">
        <v>-21.161999999999999</v>
      </c>
      <c r="F359">
        <v>-14.702999999999999</v>
      </c>
      <c r="G359">
        <v>2.1999999999999999E-2</v>
      </c>
      <c r="H359">
        <v>-16.727</v>
      </c>
    </row>
    <row r="360" spans="1:8" x14ac:dyDescent="0.25">
      <c r="B360" t="s">
        <v>192</v>
      </c>
      <c r="C360">
        <v>24.145</v>
      </c>
      <c r="D360">
        <v>399.45299999999997</v>
      </c>
      <c r="E360">
        <v>-21.585999999999999</v>
      </c>
      <c r="F360">
        <v>-15.013</v>
      </c>
      <c r="G360">
        <v>2.1000000000000001E-2</v>
      </c>
      <c r="H360">
        <v>-16.63</v>
      </c>
    </row>
    <row r="361" spans="1:8" x14ac:dyDescent="0.25">
      <c r="B361" t="s">
        <v>193</v>
      </c>
      <c r="C361">
        <v>21.984999999999999</v>
      </c>
      <c r="D361">
        <v>432.48899999999998</v>
      </c>
      <c r="E361">
        <v>-14.571</v>
      </c>
      <c r="F361">
        <v>-11.093</v>
      </c>
      <c r="G361">
        <v>7.0999999999999994E-2</v>
      </c>
      <c r="H361">
        <v>-14.568</v>
      </c>
    </row>
    <row r="362" spans="1:8" x14ac:dyDescent="0.25">
      <c r="B362" t="s">
        <v>194</v>
      </c>
      <c r="C362">
        <v>26.335000000000001</v>
      </c>
      <c r="D362">
        <v>400.82</v>
      </c>
      <c r="E362">
        <v>-20.46</v>
      </c>
      <c r="F362">
        <v>-14.32</v>
      </c>
      <c r="G362">
        <v>3.2000000000000001E-2</v>
      </c>
      <c r="H362">
        <v>-18.129000000000001</v>
      </c>
    </row>
    <row r="363" spans="1:8" x14ac:dyDescent="0.25">
      <c r="B363" t="s">
        <v>195</v>
      </c>
      <c r="C363">
        <v>17.370999999999999</v>
      </c>
      <c r="D363">
        <v>399.38499999999999</v>
      </c>
      <c r="E363">
        <v>-24.3</v>
      </c>
      <c r="F363">
        <v>-16.925999999999998</v>
      </c>
      <c r="G363">
        <v>-1E-3</v>
      </c>
      <c r="H363">
        <v>-11.762</v>
      </c>
    </row>
    <row r="364" spans="1:8" x14ac:dyDescent="0.25">
      <c r="B364" t="s">
        <v>196</v>
      </c>
      <c r="C364">
        <v>2.097</v>
      </c>
      <c r="D364">
        <v>128.101</v>
      </c>
      <c r="E364">
        <v>-3.0760000000000001</v>
      </c>
      <c r="F364">
        <v>-2.0950000000000002</v>
      </c>
      <c r="G364">
        <v>0</v>
      </c>
      <c r="H364">
        <v>-1.1319999999999999</v>
      </c>
    </row>
    <row r="365" spans="1:8" x14ac:dyDescent="0.25">
      <c r="A365">
        <v>1040</v>
      </c>
      <c r="B365" t="s">
        <v>167</v>
      </c>
      <c r="C365">
        <v>0.76700000000000002</v>
      </c>
      <c r="D365">
        <v>435.22300000000001</v>
      </c>
      <c r="E365">
        <v>-0.28899999999999998</v>
      </c>
      <c r="F365">
        <v>-0.92800000000000005</v>
      </c>
      <c r="G365">
        <v>-0.114</v>
      </c>
      <c r="H365">
        <v>-1.5629999999999999</v>
      </c>
    </row>
    <row r="366" spans="1:8" x14ac:dyDescent="0.25">
      <c r="B366" t="s">
        <v>168</v>
      </c>
      <c r="C366">
        <v>0.6</v>
      </c>
      <c r="D366">
        <v>428.28699999999998</v>
      </c>
      <c r="E366">
        <v>-0.379</v>
      </c>
      <c r="F366">
        <v>-1.0720000000000001</v>
      </c>
      <c r="G366">
        <v>-0.115</v>
      </c>
      <c r="H366">
        <v>-1.2569999999999999</v>
      </c>
    </row>
    <row r="367" spans="1:8" x14ac:dyDescent="0.25">
      <c r="B367" t="s">
        <v>169</v>
      </c>
      <c r="C367">
        <v>0.82299999999999995</v>
      </c>
      <c r="D367">
        <v>429.79199999999997</v>
      </c>
      <c r="E367">
        <v>-0.33700000000000002</v>
      </c>
      <c r="F367">
        <v>-1.0089999999999999</v>
      </c>
      <c r="G367">
        <v>-0.104</v>
      </c>
      <c r="H367">
        <v>-1.6619999999999999</v>
      </c>
    </row>
    <row r="368" spans="1:8" x14ac:dyDescent="0.25">
      <c r="B368" t="s">
        <v>170</v>
      </c>
      <c r="C368">
        <v>0.78</v>
      </c>
      <c r="D368">
        <v>437.017</v>
      </c>
      <c r="E368">
        <v>-0.504</v>
      </c>
      <c r="F368">
        <v>-1.24</v>
      </c>
      <c r="G368">
        <v>-0.124</v>
      </c>
      <c r="H368">
        <v>-1.589</v>
      </c>
    </row>
    <row r="369" spans="2:8" x14ac:dyDescent="0.25">
      <c r="B369" t="s">
        <v>171</v>
      </c>
      <c r="C369">
        <v>0.753</v>
      </c>
      <c r="D369">
        <v>429.351</v>
      </c>
      <c r="E369">
        <v>-0.40600000000000003</v>
      </c>
      <c r="F369">
        <v>-1.1240000000000001</v>
      </c>
      <c r="G369">
        <v>-0.10199999999999999</v>
      </c>
      <c r="H369">
        <v>-1.5429999999999999</v>
      </c>
    </row>
    <row r="370" spans="2:8" x14ac:dyDescent="0.25">
      <c r="B370" t="s">
        <v>172</v>
      </c>
      <c r="C370">
        <v>0.60699999999999998</v>
      </c>
      <c r="D370">
        <v>433.93799999999999</v>
      </c>
      <c r="E370">
        <v>-0.315</v>
      </c>
      <c r="F370">
        <v>-0.96899999999999997</v>
      </c>
      <c r="G370">
        <v>-0.121</v>
      </c>
      <c r="H370">
        <v>-1.268</v>
      </c>
    </row>
    <row r="371" spans="2:8" x14ac:dyDescent="0.25">
      <c r="B371" t="s">
        <v>173</v>
      </c>
      <c r="C371">
        <v>0.83099999999999996</v>
      </c>
      <c r="D371">
        <v>435.44400000000002</v>
      </c>
      <c r="E371">
        <v>-0.27400000000000002</v>
      </c>
      <c r="F371">
        <v>-0.90600000000000003</v>
      </c>
      <c r="G371">
        <v>-0.111</v>
      </c>
      <c r="H371">
        <v>-1.673</v>
      </c>
    </row>
    <row r="372" spans="2:8" x14ac:dyDescent="0.25">
      <c r="B372" t="s">
        <v>174</v>
      </c>
      <c r="C372">
        <v>0.78800000000000003</v>
      </c>
      <c r="D372">
        <v>442.66800000000001</v>
      </c>
      <c r="E372">
        <v>-0.44</v>
      </c>
      <c r="F372">
        <v>-1.137</v>
      </c>
      <c r="G372">
        <v>-0.13100000000000001</v>
      </c>
      <c r="H372">
        <v>-1.6</v>
      </c>
    </row>
    <row r="373" spans="2:8" x14ac:dyDescent="0.25">
      <c r="B373" t="s">
        <v>175</v>
      </c>
      <c r="C373">
        <v>0.76</v>
      </c>
      <c r="D373">
        <v>435.00299999999999</v>
      </c>
      <c r="E373">
        <v>-0.34200000000000003</v>
      </c>
      <c r="F373">
        <v>-1.02</v>
      </c>
      <c r="G373">
        <v>-0.109</v>
      </c>
      <c r="H373">
        <v>-1.5529999999999999</v>
      </c>
    </row>
    <row r="374" spans="2:8" x14ac:dyDescent="0.25">
      <c r="B374" t="s">
        <v>176</v>
      </c>
      <c r="C374">
        <v>0.32300000000000001</v>
      </c>
      <c r="D374">
        <v>430.16899999999998</v>
      </c>
      <c r="E374">
        <v>-0.34899999999999998</v>
      </c>
      <c r="F374">
        <v>-1.0129999999999999</v>
      </c>
      <c r="G374">
        <v>-0.10299999999999999</v>
      </c>
      <c r="H374">
        <v>-0.78300000000000003</v>
      </c>
    </row>
    <row r="375" spans="2:8" x14ac:dyDescent="0.25">
      <c r="B375" t="s">
        <v>177</v>
      </c>
      <c r="C375">
        <v>1.3939999999999999</v>
      </c>
      <c r="D375">
        <v>430.59300000000002</v>
      </c>
      <c r="E375">
        <v>-0.38</v>
      </c>
      <c r="F375">
        <v>-1.083</v>
      </c>
      <c r="G375">
        <v>-0.113</v>
      </c>
      <c r="H375">
        <v>-2.6840000000000002</v>
      </c>
    </row>
    <row r="376" spans="2:8" x14ac:dyDescent="0.25">
      <c r="B376" t="s">
        <v>178</v>
      </c>
      <c r="C376">
        <v>0.81299999999999994</v>
      </c>
      <c r="D376">
        <v>418.95100000000002</v>
      </c>
      <c r="E376">
        <v>-2.133</v>
      </c>
      <c r="F376">
        <v>-4.085</v>
      </c>
      <c r="G376">
        <v>-0.129</v>
      </c>
      <c r="H376">
        <v>-1.617</v>
      </c>
    </row>
    <row r="377" spans="2:8" x14ac:dyDescent="0.25">
      <c r="B377" t="s">
        <v>179</v>
      </c>
      <c r="C377">
        <v>0.68500000000000005</v>
      </c>
      <c r="D377">
        <v>420.18799999999999</v>
      </c>
      <c r="E377">
        <v>1.8120000000000001</v>
      </c>
      <c r="F377">
        <v>2.6</v>
      </c>
      <c r="G377">
        <v>-6.6000000000000003E-2</v>
      </c>
      <c r="H377">
        <v>-1.4350000000000001</v>
      </c>
    </row>
    <row r="378" spans="2:8" x14ac:dyDescent="0.25">
      <c r="B378" t="s">
        <v>180</v>
      </c>
      <c r="C378">
        <v>0.437</v>
      </c>
      <c r="D378">
        <v>434.25799999999998</v>
      </c>
      <c r="E378">
        <v>-0.30199999999999999</v>
      </c>
      <c r="F378">
        <v>-0.94</v>
      </c>
      <c r="G378">
        <v>-0.109</v>
      </c>
      <c r="H378">
        <v>-0.98299999999999998</v>
      </c>
    </row>
    <row r="379" spans="2:8" x14ac:dyDescent="0.25">
      <c r="B379" t="s">
        <v>181</v>
      </c>
      <c r="C379">
        <v>1.242</v>
      </c>
      <c r="D379">
        <v>434.577</v>
      </c>
      <c r="E379">
        <v>-0.32500000000000001</v>
      </c>
      <c r="F379">
        <v>-0.99299999999999999</v>
      </c>
      <c r="G379">
        <v>-0.11600000000000001</v>
      </c>
      <c r="H379">
        <v>-2.41</v>
      </c>
    </row>
    <row r="380" spans="2:8" x14ac:dyDescent="0.25">
      <c r="B380" t="s">
        <v>182</v>
      </c>
      <c r="C380">
        <v>0.80500000000000005</v>
      </c>
      <c r="D380">
        <v>425.83699999999999</v>
      </c>
      <c r="E380">
        <v>-1.641</v>
      </c>
      <c r="F380">
        <v>-3.246</v>
      </c>
      <c r="G380">
        <v>-0.128</v>
      </c>
      <c r="H380">
        <v>-1.609</v>
      </c>
    </row>
    <row r="381" spans="2:8" x14ac:dyDescent="0.25">
      <c r="B381" t="s">
        <v>183</v>
      </c>
      <c r="C381">
        <v>0.70899999999999996</v>
      </c>
      <c r="D381">
        <v>426.76600000000002</v>
      </c>
      <c r="E381">
        <v>1.32</v>
      </c>
      <c r="F381">
        <v>1.772</v>
      </c>
      <c r="G381">
        <v>-8.2000000000000003E-2</v>
      </c>
      <c r="H381">
        <v>-1.472</v>
      </c>
    </row>
    <row r="382" spans="2:8" x14ac:dyDescent="0.25">
      <c r="B382" t="s">
        <v>184</v>
      </c>
      <c r="C382">
        <v>-0.14199999999999999</v>
      </c>
      <c r="D382">
        <v>419.238</v>
      </c>
      <c r="E382">
        <v>-0.99199999999999999</v>
      </c>
      <c r="F382">
        <v>-1.9970000000000001</v>
      </c>
      <c r="G382">
        <v>-0.13800000000000001</v>
      </c>
      <c r="H382">
        <v>-6.8000000000000005E-2</v>
      </c>
    </row>
    <row r="383" spans="2:8" x14ac:dyDescent="0.25">
      <c r="B383" t="s">
        <v>185</v>
      </c>
      <c r="C383">
        <v>0.36899999999999999</v>
      </c>
      <c r="D383">
        <v>380.00599999999997</v>
      </c>
      <c r="E383">
        <v>-2.073</v>
      </c>
      <c r="F383">
        <v>-3.4870000000000001</v>
      </c>
      <c r="G383">
        <v>-0.20799999999999999</v>
      </c>
      <c r="H383">
        <v>-0.755</v>
      </c>
    </row>
    <row r="384" spans="2:8" x14ac:dyDescent="0.25">
      <c r="B384" t="s">
        <v>186</v>
      </c>
      <c r="C384">
        <v>0.122</v>
      </c>
      <c r="D384">
        <v>367.822</v>
      </c>
      <c r="E384">
        <v>-2.4319999999999999</v>
      </c>
      <c r="F384">
        <v>-3.9630000000000001</v>
      </c>
      <c r="G384">
        <v>-0.22500000000000001</v>
      </c>
      <c r="H384">
        <v>-0.39100000000000001</v>
      </c>
    </row>
    <row r="385" spans="1:8" x14ac:dyDescent="0.25">
      <c r="B385" t="s">
        <v>187</v>
      </c>
      <c r="C385">
        <v>0.69799999999999995</v>
      </c>
      <c r="D385">
        <v>371.44200000000001</v>
      </c>
      <c r="E385">
        <v>-2.198</v>
      </c>
      <c r="F385">
        <v>-3.5830000000000002</v>
      </c>
      <c r="G385">
        <v>-0.20200000000000001</v>
      </c>
      <c r="H385">
        <v>-1.381</v>
      </c>
    </row>
    <row r="386" spans="1:8" x14ac:dyDescent="0.25">
      <c r="B386" t="s">
        <v>188</v>
      </c>
      <c r="C386">
        <v>9.8000000000000004E-2</v>
      </c>
      <c r="D386">
        <v>369.61700000000002</v>
      </c>
      <c r="E386">
        <v>-2.448</v>
      </c>
      <c r="F386">
        <v>-4.0010000000000003</v>
      </c>
      <c r="G386">
        <v>-0.222</v>
      </c>
      <c r="H386">
        <v>-0.35099999999999998</v>
      </c>
    </row>
    <row r="387" spans="1:8" x14ac:dyDescent="0.25">
      <c r="B387" t="s">
        <v>189</v>
      </c>
      <c r="C387">
        <v>0.13100000000000001</v>
      </c>
      <c r="D387">
        <v>429.60599999999999</v>
      </c>
      <c r="E387">
        <v>-0.61699999999999999</v>
      </c>
      <c r="F387">
        <v>-1.484</v>
      </c>
      <c r="G387">
        <v>-0.124</v>
      </c>
      <c r="H387">
        <v>-0.47399999999999998</v>
      </c>
    </row>
    <row r="388" spans="1:8" x14ac:dyDescent="0.25">
      <c r="B388" t="s">
        <v>190</v>
      </c>
      <c r="C388">
        <v>0.39500000000000002</v>
      </c>
      <c r="D388">
        <v>378.19</v>
      </c>
      <c r="E388">
        <v>-2.0569999999999999</v>
      </c>
      <c r="F388">
        <v>-3.45</v>
      </c>
      <c r="G388">
        <v>-0.21</v>
      </c>
      <c r="H388">
        <v>-0.79800000000000004</v>
      </c>
    </row>
    <row r="389" spans="1:8" x14ac:dyDescent="0.25">
      <c r="B389" t="s">
        <v>191</v>
      </c>
      <c r="C389">
        <v>0.72299999999999998</v>
      </c>
      <c r="D389">
        <v>369.62599999999998</v>
      </c>
      <c r="E389">
        <v>-2.1819999999999999</v>
      </c>
      <c r="F389">
        <v>-3.5459999999999998</v>
      </c>
      <c r="G389">
        <v>-0.20499999999999999</v>
      </c>
      <c r="H389">
        <v>-1.4239999999999999</v>
      </c>
    </row>
    <row r="390" spans="1:8" x14ac:dyDescent="0.25">
      <c r="B390" t="s">
        <v>192</v>
      </c>
      <c r="C390">
        <v>0.69899999999999995</v>
      </c>
      <c r="D390">
        <v>371.42</v>
      </c>
      <c r="E390">
        <v>-2.198</v>
      </c>
      <c r="F390">
        <v>-3.5840000000000001</v>
      </c>
      <c r="G390">
        <v>-0.20200000000000001</v>
      </c>
      <c r="H390">
        <v>-1.3839999999999999</v>
      </c>
    </row>
    <row r="391" spans="1:8" x14ac:dyDescent="0.25">
      <c r="B391" t="s">
        <v>193</v>
      </c>
      <c r="C391">
        <v>-0.11600000000000001</v>
      </c>
      <c r="D391">
        <v>417.42200000000003</v>
      </c>
      <c r="E391">
        <v>-0.97599999999999998</v>
      </c>
      <c r="F391">
        <v>-1.9610000000000001</v>
      </c>
      <c r="G391">
        <v>-0.14099999999999999</v>
      </c>
      <c r="H391">
        <v>-0.11</v>
      </c>
    </row>
    <row r="392" spans="1:8" x14ac:dyDescent="0.25">
      <c r="B392" t="s">
        <v>194</v>
      </c>
      <c r="C392">
        <v>0.97099999999999997</v>
      </c>
      <c r="D392">
        <v>381.81</v>
      </c>
      <c r="E392">
        <v>-1.823</v>
      </c>
      <c r="F392">
        <v>-3.07</v>
      </c>
      <c r="G392">
        <v>-0.188</v>
      </c>
      <c r="H392">
        <v>-1.788</v>
      </c>
    </row>
    <row r="393" spans="1:8" x14ac:dyDescent="0.25">
      <c r="B393" t="s">
        <v>195</v>
      </c>
      <c r="C393">
        <v>0.123</v>
      </c>
      <c r="D393">
        <v>367.80099999999999</v>
      </c>
      <c r="E393">
        <v>-2.4319999999999999</v>
      </c>
      <c r="F393">
        <v>-3.964</v>
      </c>
      <c r="G393">
        <v>-0.22500000000000001</v>
      </c>
      <c r="H393">
        <v>-0.39300000000000002</v>
      </c>
    </row>
    <row r="394" spans="1:8" x14ac:dyDescent="0.25">
      <c r="B394" t="s">
        <v>196</v>
      </c>
      <c r="C394">
        <v>-0.221</v>
      </c>
      <c r="D394">
        <v>142.47</v>
      </c>
      <c r="E394">
        <v>-6.2E-2</v>
      </c>
      <c r="F394">
        <v>-0.14199999999999999</v>
      </c>
      <c r="G394">
        <v>-5.2999999999999999E-2</v>
      </c>
      <c r="H394">
        <v>0.41499999999999998</v>
      </c>
    </row>
    <row r="395" spans="1:8" x14ac:dyDescent="0.25">
      <c r="A395">
        <v>1050</v>
      </c>
      <c r="B395" t="s">
        <v>167</v>
      </c>
      <c r="C395">
        <v>-8.1850000000000005</v>
      </c>
      <c r="D395">
        <v>421.82100000000003</v>
      </c>
      <c r="E395">
        <v>-12.976000000000001</v>
      </c>
      <c r="F395">
        <v>-11.167</v>
      </c>
      <c r="G395">
        <v>7.2999999999999995E-2</v>
      </c>
      <c r="H395">
        <v>3.2389999999999999</v>
      </c>
    </row>
    <row r="396" spans="1:8" x14ac:dyDescent="0.25">
      <c r="B396" t="s">
        <v>168</v>
      </c>
      <c r="C396">
        <v>-9.52</v>
      </c>
      <c r="D396">
        <v>417.779</v>
      </c>
      <c r="E396">
        <v>-13.183999999999999</v>
      </c>
      <c r="F396">
        <v>-11.305</v>
      </c>
      <c r="G396">
        <v>5.6000000000000001E-2</v>
      </c>
      <c r="H396">
        <v>4.26</v>
      </c>
    </row>
    <row r="397" spans="1:8" x14ac:dyDescent="0.25">
      <c r="B397" t="s">
        <v>169</v>
      </c>
      <c r="C397">
        <v>-7.024</v>
      </c>
      <c r="D397">
        <v>417.875</v>
      </c>
      <c r="E397">
        <v>-13.981999999999999</v>
      </c>
      <c r="F397">
        <v>-11.858000000000001</v>
      </c>
      <c r="G397">
        <v>6.9000000000000006E-2</v>
      </c>
      <c r="H397">
        <v>2.4780000000000002</v>
      </c>
    </row>
    <row r="398" spans="1:8" x14ac:dyDescent="0.25">
      <c r="B398" t="s">
        <v>170</v>
      </c>
      <c r="C398">
        <v>-8.3940000000000001</v>
      </c>
      <c r="D398">
        <v>431.16500000000002</v>
      </c>
      <c r="E398">
        <v>-15.539</v>
      </c>
      <c r="F398">
        <v>-12.661</v>
      </c>
      <c r="G398">
        <v>7.9000000000000001E-2</v>
      </c>
      <c r="H398">
        <v>3.52</v>
      </c>
    </row>
    <row r="399" spans="1:8" x14ac:dyDescent="0.25">
      <c r="B399" t="s">
        <v>171</v>
      </c>
      <c r="C399">
        <v>-7.9080000000000004</v>
      </c>
      <c r="D399">
        <v>417.75</v>
      </c>
      <c r="E399">
        <v>-14.157999999999999</v>
      </c>
      <c r="F399">
        <v>-11.972</v>
      </c>
      <c r="G399">
        <v>6.0999999999999999E-2</v>
      </c>
      <c r="H399">
        <v>3.1269999999999998</v>
      </c>
    </row>
    <row r="400" spans="1:8" x14ac:dyDescent="0.25">
      <c r="B400" t="s">
        <v>172</v>
      </c>
      <c r="C400">
        <v>-9.7319999999999993</v>
      </c>
      <c r="D400">
        <v>421.613</v>
      </c>
      <c r="E400">
        <v>-12.446</v>
      </c>
      <c r="F400">
        <v>-10.8</v>
      </c>
      <c r="G400">
        <v>6.4000000000000001E-2</v>
      </c>
      <c r="H400">
        <v>4.3410000000000002</v>
      </c>
    </row>
    <row r="401" spans="2:8" x14ac:dyDescent="0.25">
      <c r="B401" t="s">
        <v>173</v>
      </c>
      <c r="C401">
        <v>-7.2359999999999998</v>
      </c>
      <c r="D401">
        <v>421.709</v>
      </c>
      <c r="E401">
        <v>-13.243</v>
      </c>
      <c r="F401">
        <v>-11.353</v>
      </c>
      <c r="G401">
        <v>7.8E-2</v>
      </c>
      <c r="H401">
        <v>2.5590000000000002</v>
      </c>
    </row>
    <row r="402" spans="2:8" x14ac:dyDescent="0.25">
      <c r="B402" t="s">
        <v>174</v>
      </c>
      <c r="C402">
        <v>-8.6059999999999999</v>
      </c>
      <c r="D402">
        <v>434.99799999999999</v>
      </c>
      <c r="E402">
        <v>-14.8</v>
      </c>
      <c r="F402">
        <v>-12.156000000000001</v>
      </c>
      <c r="G402">
        <v>8.6999999999999994E-2</v>
      </c>
      <c r="H402">
        <v>3.601</v>
      </c>
    </row>
    <row r="403" spans="2:8" x14ac:dyDescent="0.25">
      <c r="B403" t="s">
        <v>175</v>
      </c>
      <c r="C403">
        <v>-8.1199999999999992</v>
      </c>
      <c r="D403">
        <v>421.58300000000003</v>
      </c>
      <c r="E403">
        <v>-13.42</v>
      </c>
      <c r="F403">
        <v>-11.467000000000001</v>
      </c>
      <c r="G403">
        <v>6.9000000000000006E-2</v>
      </c>
      <c r="H403">
        <v>3.2080000000000002</v>
      </c>
    </row>
    <row r="404" spans="2:8" x14ac:dyDescent="0.25">
      <c r="B404" t="s">
        <v>176</v>
      </c>
      <c r="C404">
        <v>-14.637</v>
      </c>
      <c r="D404">
        <v>417.20499999999998</v>
      </c>
      <c r="E404">
        <v>-15.013</v>
      </c>
      <c r="F404">
        <v>-12.606</v>
      </c>
      <c r="G404">
        <v>8.8999999999999996E-2</v>
      </c>
      <c r="H404">
        <v>7.9260000000000002</v>
      </c>
    </row>
    <row r="405" spans="2:8" x14ac:dyDescent="0.25">
      <c r="B405" t="s">
        <v>177</v>
      </c>
      <c r="C405">
        <v>-1.1759999999999999</v>
      </c>
      <c r="D405">
        <v>419.577</v>
      </c>
      <c r="E405">
        <v>-13.352</v>
      </c>
      <c r="F405">
        <v>-11.38</v>
      </c>
      <c r="G405">
        <v>5.8999999999999997E-2</v>
      </c>
      <c r="H405">
        <v>-1.698</v>
      </c>
    </row>
    <row r="406" spans="2:8" x14ac:dyDescent="0.25">
      <c r="B406" t="s">
        <v>178</v>
      </c>
      <c r="C406">
        <v>-7.68</v>
      </c>
      <c r="D406">
        <v>411.68400000000003</v>
      </c>
      <c r="E406">
        <v>-34.441000000000003</v>
      </c>
      <c r="F406">
        <v>-26.257999999999999</v>
      </c>
      <c r="G406">
        <v>7.6999999999999999E-2</v>
      </c>
      <c r="H406">
        <v>3.0110000000000001</v>
      </c>
    </row>
    <row r="407" spans="2:8" x14ac:dyDescent="0.25">
      <c r="B407" t="s">
        <v>179</v>
      </c>
      <c r="C407">
        <v>-7.282</v>
      </c>
      <c r="D407">
        <v>393.613</v>
      </c>
      <c r="E407">
        <v>11.804</v>
      </c>
      <c r="F407">
        <v>5.6440000000000001</v>
      </c>
      <c r="G407">
        <v>3.6999999999999998E-2</v>
      </c>
      <c r="H407">
        <v>2.4689999999999999</v>
      </c>
    </row>
    <row r="408" spans="2:8" x14ac:dyDescent="0.25">
      <c r="B408" t="s">
        <v>180</v>
      </c>
      <c r="C408">
        <v>-13.134</v>
      </c>
      <c r="D408">
        <v>420.27499999999998</v>
      </c>
      <c r="E408">
        <v>-14.135</v>
      </c>
      <c r="F408">
        <v>-11.994999999999999</v>
      </c>
      <c r="G408">
        <v>8.8999999999999996E-2</v>
      </c>
      <c r="H408">
        <v>6.798</v>
      </c>
    </row>
    <row r="409" spans="2:8" x14ac:dyDescent="0.25">
      <c r="B409" t="s">
        <v>181</v>
      </c>
      <c r="C409">
        <v>-3.0289999999999999</v>
      </c>
      <c r="D409">
        <v>422.05599999999998</v>
      </c>
      <c r="E409">
        <v>-12.888999999999999</v>
      </c>
      <c r="F409">
        <v>-11.074</v>
      </c>
      <c r="G409">
        <v>6.6000000000000003E-2</v>
      </c>
      <c r="H409">
        <v>-0.42699999999999999</v>
      </c>
    </row>
    <row r="410" spans="2:8" x14ac:dyDescent="0.25">
      <c r="B410" t="s">
        <v>182</v>
      </c>
      <c r="C410">
        <v>-7.9119999999999999</v>
      </c>
      <c r="D410">
        <v>416.13</v>
      </c>
      <c r="E410">
        <v>-28.72</v>
      </c>
      <c r="F410">
        <v>-22.242999999999999</v>
      </c>
      <c r="G410">
        <v>0.08</v>
      </c>
      <c r="H410">
        <v>3.1080000000000001</v>
      </c>
    </row>
    <row r="411" spans="2:8" x14ac:dyDescent="0.25">
      <c r="B411" t="s">
        <v>183</v>
      </c>
      <c r="C411">
        <v>-7.6130000000000004</v>
      </c>
      <c r="D411">
        <v>402.56400000000002</v>
      </c>
      <c r="E411">
        <v>5.9960000000000004</v>
      </c>
      <c r="F411">
        <v>1.706</v>
      </c>
      <c r="G411">
        <v>0.05</v>
      </c>
      <c r="H411">
        <v>2.7010000000000001</v>
      </c>
    </row>
    <row r="412" spans="2:8" x14ac:dyDescent="0.25">
      <c r="B412" t="s">
        <v>184</v>
      </c>
      <c r="C412">
        <v>-13.253</v>
      </c>
      <c r="D412">
        <v>386.81599999999997</v>
      </c>
      <c r="E412">
        <v>-20.283000000000001</v>
      </c>
      <c r="F412">
        <v>-15.343999999999999</v>
      </c>
      <c r="G412">
        <v>2.7E-2</v>
      </c>
      <c r="H412">
        <v>7.3780000000000001</v>
      </c>
    </row>
    <row r="413" spans="2:8" x14ac:dyDescent="0.25">
      <c r="B413" t="s">
        <v>185</v>
      </c>
      <c r="C413">
        <v>-14.478</v>
      </c>
      <c r="D413">
        <v>386.916</v>
      </c>
      <c r="E413">
        <v>-19.202999999999999</v>
      </c>
      <c r="F413">
        <v>-14.647</v>
      </c>
      <c r="G413">
        <v>0.01</v>
      </c>
      <c r="H413">
        <v>8.1980000000000004</v>
      </c>
    </row>
    <row r="414" spans="2:8" x14ac:dyDescent="0.25">
      <c r="B414" t="s">
        <v>186</v>
      </c>
      <c r="C414">
        <v>-18.29</v>
      </c>
      <c r="D414">
        <v>415.233</v>
      </c>
      <c r="E414">
        <v>-13.916</v>
      </c>
      <c r="F414">
        <v>-11.564</v>
      </c>
      <c r="G414">
        <v>-7.3999999999999996E-2</v>
      </c>
      <c r="H414">
        <v>10.24</v>
      </c>
    </row>
    <row r="415" spans="2:8" x14ac:dyDescent="0.25">
      <c r="B415" t="s">
        <v>187</v>
      </c>
      <c r="C415">
        <v>-2.069</v>
      </c>
      <c r="D415">
        <v>392.45299999999997</v>
      </c>
      <c r="E415">
        <v>-21.341999999999999</v>
      </c>
      <c r="F415">
        <v>-16.332000000000001</v>
      </c>
      <c r="G415">
        <v>0.161</v>
      </c>
      <c r="H415">
        <v>-0.35399999999999998</v>
      </c>
    </row>
    <row r="416" spans="2:8" x14ac:dyDescent="0.25">
      <c r="B416" t="s">
        <v>188</v>
      </c>
      <c r="C416">
        <v>-13.358000000000001</v>
      </c>
      <c r="D416">
        <v>387.661</v>
      </c>
      <c r="E416">
        <v>-20.283000000000001</v>
      </c>
      <c r="F416">
        <v>-15.366</v>
      </c>
      <c r="G416">
        <v>1.6E-2</v>
      </c>
      <c r="H416">
        <v>7.4169999999999998</v>
      </c>
    </row>
    <row r="417" spans="1:8" x14ac:dyDescent="0.25">
      <c r="B417" t="s">
        <v>189</v>
      </c>
      <c r="C417">
        <v>-14.362</v>
      </c>
      <c r="D417">
        <v>385.959</v>
      </c>
      <c r="E417">
        <v>-19.158000000000001</v>
      </c>
      <c r="F417">
        <v>-14.595000000000001</v>
      </c>
      <c r="G417">
        <v>1.9E-2</v>
      </c>
      <c r="H417">
        <v>8.1460000000000008</v>
      </c>
    </row>
    <row r="418" spans="1:8" x14ac:dyDescent="0.25">
      <c r="B418" t="s">
        <v>190</v>
      </c>
      <c r="C418">
        <v>-19.399999999999999</v>
      </c>
      <c r="D418">
        <v>414.37599999999998</v>
      </c>
      <c r="E418">
        <v>-12.791</v>
      </c>
      <c r="F418">
        <v>-10.816000000000001</v>
      </c>
      <c r="G418">
        <v>-8.3000000000000004E-2</v>
      </c>
      <c r="H418">
        <v>11.007999999999999</v>
      </c>
    </row>
    <row r="419" spans="1:8" x14ac:dyDescent="0.25">
      <c r="B419" t="s">
        <v>191</v>
      </c>
      <c r="C419">
        <v>-6.99</v>
      </c>
      <c r="D419">
        <v>419.91300000000001</v>
      </c>
      <c r="E419">
        <v>-14.93</v>
      </c>
      <c r="F419">
        <v>-12.500999999999999</v>
      </c>
      <c r="G419">
        <v>6.8000000000000005E-2</v>
      </c>
      <c r="H419">
        <v>2.456</v>
      </c>
    </row>
    <row r="420" spans="1:8" x14ac:dyDescent="0.25">
      <c r="B420" t="s">
        <v>192</v>
      </c>
      <c r="C420">
        <v>-2.0579999999999998</v>
      </c>
      <c r="D420">
        <v>392.34100000000001</v>
      </c>
      <c r="E420">
        <v>-21.297000000000001</v>
      </c>
      <c r="F420">
        <v>-16.303000000000001</v>
      </c>
      <c r="G420">
        <v>0.158</v>
      </c>
      <c r="H420">
        <v>-0.36799999999999999</v>
      </c>
    </row>
    <row r="421" spans="1:8" x14ac:dyDescent="0.25">
      <c r="B421" t="s">
        <v>193</v>
      </c>
      <c r="C421">
        <v>-18.173999999999999</v>
      </c>
      <c r="D421">
        <v>414.27600000000001</v>
      </c>
      <c r="E421">
        <v>-13.871</v>
      </c>
      <c r="F421">
        <v>-11.513</v>
      </c>
      <c r="G421">
        <v>-6.6000000000000003E-2</v>
      </c>
      <c r="H421">
        <v>10.186999999999999</v>
      </c>
    </row>
    <row r="422" spans="1:8" x14ac:dyDescent="0.25">
      <c r="B422" t="s">
        <v>194</v>
      </c>
      <c r="C422">
        <v>-3.1779999999999999</v>
      </c>
      <c r="D422">
        <v>391.596</v>
      </c>
      <c r="E422">
        <v>-20.216999999999999</v>
      </c>
      <c r="F422">
        <v>-15.584</v>
      </c>
      <c r="G422">
        <v>0.152</v>
      </c>
      <c r="H422">
        <v>0.41399999999999998</v>
      </c>
    </row>
    <row r="423" spans="1:8" x14ac:dyDescent="0.25">
      <c r="B423" t="s">
        <v>195</v>
      </c>
      <c r="C423">
        <v>-18.28</v>
      </c>
      <c r="D423">
        <v>415.12099999999998</v>
      </c>
      <c r="E423">
        <v>-13.871</v>
      </c>
      <c r="F423">
        <v>-11.535</v>
      </c>
      <c r="G423">
        <v>-7.6999999999999999E-2</v>
      </c>
      <c r="H423">
        <v>10.226000000000001</v>
      </c>
    </row>
    <row r="424" spans="1:8" x14ac:dyDescent="0.25">
      <c r="B424" t="s">
        <v>196</v>
      </c>
      <c r="C424">
        <v>-3.456</v>
      </c>
      <c r="D424">
        <v>132.68199999999999</v>
      </c>
      <c r="E424">
        <v>-1.6539999999999999</v>
      </c>
      <c r="F424">
        <v>-1.2829999999999999</v>
      </c>
      <c r="G424">
        <v>6.0999999999999999E-2</v>
      </c>
      <c r="H424">
        <v>1.583</v>
      </c>
    </row>
    <row r="425" spans="1:8" x14ac:dyDescent="0.25">
      <c r="A425">
        <v>1052</v>
      </c>
      <c r="B425" t="s">
        <v>167</v>
      </c>
      <c r="C425">
        <v>-19.061</v>
      </c>
      <c r="D425">
        <v>299.47899999999998</v>
      </c>
      <c r="E425">
        <v>17.936</v>
      </c>
      <c r="F425">
        <v>10.315</v>
      </c>
      <c r="G425">
        <v>-0.14899999999999999</v>
      </c>
      <c r="H425">
        <v>12.974</v>
      </c>
    </row>
    <row r="426" spans="1:8" x14ac:dyDescent="0.25">
      <c r="B426" t="s">
        <v>168</v>
      </c>
      <c r="C426">
        <v>-19.675999999999998</v>
      </c>
      <c r="D426">
        <v>298.863</v>
      </c>
      <c r="E426">
        <v>17.847999999999999</v>
      </c>
      <c r="F426">
        <v>10.239000000000001</v>
      </c>
      <c r="G426">
        <v>-0.14599999999999999</v>
      </c>
      <c r="H426">
        <v>13.42</v>
      </c>
    </row>
    <row r="427" spans="1:8" x14ac:dyDescent="0.25">
      <c r="B427" t="s">
        <v>169</v>
      </c>
      <c r="C427">
        <v>-16.785</v>
      </c>
      <c r="D427">
        <v>298.745</v>
      </c>
      <c r="E427">
        <v>18.361000000000001</v>
      </c>
      <c r="F427">
        <v>10.603</v>
      </c>
      <c r="G427">
        <v>-0.14199999999999999</v>
      </c>
      <c r="H427">
        <v>11.356</v>
      </c>
    </row>
    <row r="428" spans="1:8" x14ac:dyDescent="0.25">
      <c r="B428" t="s">
        <v>170</v>
      </c>
      <c r="C428">
        <v>-19.065999999999999</v>
      </c>
      <c r="D428">
        <v>314.89999999999998</v>
      </c>
      <c r="E428">
        <v>15.372</v>
      </c>
      <c r="F428">
        <v>9</v>
      </c>
      <c r="G428">
        <v>-0.14299999999999999</v>
      </c>
      <c r="H428">
        <v>12.964</v>
      </c>
    </row>
    <row r="429" spans="1:8" x14ac:dyDescent="0.25">
      <c r="B429" t="s">
        <v>171</v>
      </c>
      <c r="C429">
        <v>-19.077999999999999</v>
      </c>
      <c r="D429">
        <v>301.06900000000002</v>
      </c>
      <c r="E429">
        <v>17.326000000000001</v>
      </c>
      <c r="F429">
        <v>9.8249999999999993</v>
      </c>
      <c r="G429">
        <v>-0.14799999999999999</v>
      </c>
      <c r="H429">
        <v>12.986000000000001</v>
      </c>
    </row>
    <row r="430" spans="1:8" x14ac:dyDescent="0.25">
      <c r="B430" t="s">
        <v>172</v>
      </c>
      <c r="C430">
        <v>-19.654</v>
      </c>
      <c r="D430">
        <v>299.47899999999998</v>
      </c>
      <c r="E430">
        <v>17.899000000000001</v>
      </c>
      <c r="F430">
        <v>10.288</v>
      </c>
      <c r="G430">
        <v>-0.14899999999999999</v>
      </c>
      <c r="H430">
        <v>13.401</v>
      </c>
    </row>
    <row r="431" spans="1:8" x14ac:dyDescent="0.25">
      <c r="B431" t="s">
        <v>173</v>
      </c>
      <c r="C431">
        <v>-16.763000000000002</v>
      </c>
      <c r="D431">
        <v>299.36099999999999</v>
      </c>
      <c r="E431">
        <v>18.411999999999999</v>
      </c>
      <c r="F431">
        <v>10.651999999999999</v>
      </c>
      <c r="G431">
        <v>-0.14399999999999999</v>
      </c>
      <c r="H431">
        <v>11.337</v>
      </c>
    </row>
    <row r="432" spans="1:8" x14ac:dyDescent="0.25">
      <c r="B432" t="s">
        <v>174</v>
      </c>
      <c r="C432">
        <v>-19.044</v>
      </c>
      <c r="D432">
        <v>315.51600000000002</v>
      </c>
      <c r="E432">
        <v>15.423</v>
      </c>
      <c r="F432">
        <v>9.0489999999999995</v>
      </c>
      <c r="G432">
        <v>-0.14599999999999999</v>
      </c>
      <c r="H432">
        <v>12.945</v>
      </c>
    </row>
    <row r="433" spans="2:8" x14ac:dyDescent="0.25">
      <c r="B433" t="s">
        <v>175</v>
      </c>
      <c r="C433">
        <v>-19.056000000000001</v>
      </c>
      <c r="D433">
        <v>301.685</v>
      </c>
      <c r="E433">
        <v>17.376999999999999</v>
      </c>
      <c r="F433">
        <v>9.875</v>
      </c>
      <c r="G433">
        <v>-0.15</v>
      </c>
      <c r="H433">
        <v>12.967000000000001</v>
      </c>
    </row>
    <row r="434" spans="2:8" x14ac:dyDescent="0.25">
      <c r="B434" t="s">
        <v>176</v>
      </c>
      <c r="C434">
        <v>-27.593</v>
      </c>
      <c r="D434">
        <v>299.40699999999998</v>
      </c>
      <c r="E434">
        <v>18.326000000000001</v>
      </c>
      <c r="F434">
        <v>10.581</v>
      </c>
      <c r="G434">
        <v>-0.13800000000000001</v>
      </c>
      <c r="H434">
        <v>19.071000000000002</v>
      </c>
    </row>
    <row r="435" spans="2:8" x14ac:dyDescent="0.25">
      <c r="B435" t="s">
        <v>177</v>
      </c>
      <c r="C435">
        <v>-13.045</v>
      </c>
      <c r="D435">
        <v>298.59399999999999</v>
      </c>
      <c r="E435">
        <v>16.724</v>
      </c>
      <c r="F435">
        <v>9.4440000000000008</v>
      </c>
      <c r="G435">
        <v>-0.16300000000000001</v>
      </c>
      <c r="H435">
        <v>8.673</v>
      </c>
    </row>
    <row r="436" spans="2:8" x14ac:dyDescent="0.25">
      <c r="B436" t="s">
        <v>178</v>
      </c>
      <c r="C436">
        <v>-19.132000000000001</v>
      </c>
      <c r="D436">
        <v>282.42599999999999</v>
      </c>
      <c r="E436">
        <v>9.1999999999999998E-2</v>
      </c>
      <c r="F436">
        <v>-1.8779999999999999</v>
      </c>
      <c r="G436">
        <v>-0.154</v>
      </c>
      <c r="H436">
        <v>13.066000000000001</v>
      </c>
    </row>
    <row r="437" spans="2:8" x14ac:dyDescent="0.25">
      <c r="B437" t="s">
        <v>179</v>
      </c>
      <c r="C437">
        <v>-19.050999999999998</v>
      </c>
      <c r="D437">
        <v>270.24099999999999</v>
      </c>
      <c r="E437">
        <v>40.892000000000003</v>
      </c>
      <c r="F437">
        <v>25.341000000000001</v>
      </c>
      <c r="G437">
        <v>-0.14299999999999999</v>
      </c>
      <c r="H437">
        <v>12.994</v>
      </c>
    </row>
    <row r="438" spans="2:8" x14ac:dyDescent="0.25">
      <c r="B438" t="s">
        <v>180</v>
      </c>
      <c r="C438">
        <v>-25.454999999999998</v>
      </c>
      <c r="D438">
        <v>299.733</v>
      </c>
      <c r="E438">
        <v>18.254000000000001</v>
      </c>
      <c r="F438">
        <v>10.54</v>
      </c>
      <c r="G438">
        <v>-0.14199999999999999</v>
      </c>
      <c r="H438">
        <v>17.541</v>
      </c>
    </row>
    <row r="439" spans="2:8" x14ac:dyDescent="0.25">
      <c r="B439" t="s">
        <v>181</v>
      </c>
      <c r="C439">
        <v>-14.534000000000001</v>
      </c>
      <c r="D439">
        <v>299.12299999999999</v>
      </c>
      <c r="E439">
        <v>17.052</v>
      </c>
      <c r="F439">
        <v>9.6859999999999999</v>
      </c>
      <c r="G439">
        <v>-0.161</v>
      </c>
      <c r="H439">
        <v>9.7360000000000007</v>
      </c>
    </row>
    <row r="440" spans="2:8" x14ac:dyDescent="0.25">
      <c r="B440" t="s">
        <v>182</v>
      </c>
      <c r="C440">
        <v>-19.103000000000002</v>
      </c>
      <c r="D440">
        <v>286.98599999999999</v>
      </c>
      <c r="E440">
        <v>4.5659999999999998</v>
      </c>
      <c r="F440">
        <v>1.1859999999999999</v>
      </c>
      <c r="G440">
        <v>-0.154</v>
      </c>
      <c r="H440">
        <v>13.032999999999999</v>
      </c>
    </row>
    <row r="441" spans="2:8" x14ac:dyDescent="0.25">
      <c r="B441" t="s">
        <v>183</v>
      </c>
      <c r="C441">
        <v>-19.042000000000002</v>
      </c>
      <c r="D441">
        <v>277.83800000000002</v>
      </c>
      <c r="E441">
        <v>35.195</v>
      </c>
      <c r="F441">
        <v>21.62</v>
      </c>
      <c r="G441">
        <v>-0.14599999999999999</v>
      </c>
      <c r="H441">
        <v>12.98</v>
      </c>
    </row>
    <row r="442" spans="2:8" x14ac:dyDescent="0.25">
      <c r="B442" t="s">
        <v>184</v>
      </c>
      <c r="C442">
        <v>-6.1959999999999997</v>
      </c>
      <c r="D442">
        <v>267.86799999999999</v>
      </c>
      <c r="E442">
        <v>10.1</v>
      </c>
      <c r="F442">
        <v>6.0170000000000003</v>
      </c>
      <c r="G442">
        <v>-5.3999999999999999E-2</v>
      </c>
      <c r="H442">
        <v>3.8879999999999999</v>
      </c>
    </row>
    <row r="443" spans="2:8" x14ac:dyDescent="0.25">
      <c r="B443" t="s">
        <v>185</v>
      </c>
      <c r="C443">
        <v>-6.1689999999999996</v>
      </c>
      <c r="D443">
        <v>267.78399999999999</v>
      </c>
      <c r="E443">
        <v>10.122999999999999</v>
      </c>
      <c r="F443">
        <v>6.032</v>
      </c>
      <c r="G443">
        <v>-5.3999999999999999E-2</v>
      </c>
      <c r="H443">
        <v>3.871</v>
      </c>
    </row>
    <row r="444" spans="2:8" x14ac:dyDescent="0.25">
      <c r="B444" t="s">
        <v>186</v>
      </c>
      <c r="C444">
        <v>-6.0060000000000002</v>
      </c>
      <c r="D444">
        <v>267.84100000000001</v>
      </c>
      <c r="E444">
        <v>10.151</v>
      </c>
      <c r="F444">
        <v>6.032</v>
      </c>
      <c r="G444">
        <v>-5.3999999999999999E-2</v>
      </c>
      <c r="H444">
        <v>3.7469999999999999</v>
      </c>
    </row>
    <row r="445" spans="2:8" x14ac:dyDescent="0.25">
      <c r="B445" t="s">
        <v>187</v>
      </c>
      <c r="C445">
        <v>-21.231000000000002</v>
      </c>
      <c r="D445">
        <v>298.97800000000001</v>
      </c>
      <c r="E445">
        <v>16.023</v>
      </c>
      <c r="F445">
        <v>9.0139999999999993</v>
      </c>
      <c r="G445">
        <v>-0.13300000000000001</v>
      </c>
      <c r="H445">
        <v>14.497999999999999</v>
      </c>
    </row>
    <row r="446" spans="2:8" x14ac:dyDescent="0.25">
      <c r="B446" t="s">
        <v>188</v>
      </c>
      <c r="C446">
        <v>-4.2160000000000002</v>
      </c>
      <c r="D446">
        <v>267.86399999999998</v>
      </c>
      <c r="E446">
        <v>11.847</v>
      </c>
      <c r="F446">
        <v>7.2060000000000004</v>
      </c>
      <c r="G446">
        <v>-7.0000000000000007E-2</v>
      </c>
      <c r="H446">
        <v>2.5089999999999999</v>
      </c>
    </row>
    <row r="447" spans="2:8" x14ac:dyDescent="0.25">
      <c r="B447" t="s">
        <v>189</v>
      </c>
      <c r="C447">
        <v>-6.181</v>
      </c>
      <c r="D447">
        <v>267.78399999999999</v>
      </c>
      <c r="E447">
        <v>10.132999999999999</v>
      </c>
      <c r="F447">
        <v>6.04</v>
      </c>
      <c r="G447">
        <v>-5.3999999999999999E-2</v>
      </c>
      <c r="H447">
        <v>3.879</v>
      </c>
    </row>
    <row r="448" spans="2:8" x14ac:dyDescent="0.25">
      <c r="B448" t="s">
        <v>190</v>
      </c>
      <c r="C448">
        <v>-5.9909999999999997</v>
      </c>
      <c r="D448">
        <v>267.75700000000001</v>
      </c>
      <c r="E448">
        <v>10.183999999999999</v>
      </c>
      <c r="F448">
        <v>6.0549999999999997</v>
      </c>
      <c r="G448">
        <v>-5.2999999999999999E-2</v>
      </c>
      <c r="H448">
        <v>3.738</v>
      </c>
    </row>
    <row r="449" spans="1:8" x14ac:dyDescent="0.25">
      <c r="B449" t="s">
        <v>191</v>
      </c>
      <c r="C449">
        <v>-21.053000000000001</v>
      </c>
      <c r="D449">
        <v>298.95100000000002</v>
      </c>
      <c r="E449">
        <v>16.085000000000001</v>
      </c>
      <c r="F449">
        <v>9.0370000000000008</v>
      </c>
      <c r="G449">
        <v>-0.13200000000000001</v>
      </c>
      <c r="H449">
        <v>14.365</v>
      </c>
    </row>
    <row r="450" spans="1:8" x14ac:dyDescent="0.25">
      <c r="B450" t="s">
        <v>192</v>
      </c>
      <c r="C450">
        <v>-19.263000000000002</v>
      </c>
      <c r="D450">
        <v>298.97500000000002</v>
      </c>
      <c r="E450">
        <v>17.78</v>
      </c>
      <c r="F450">
        <v>10.211</v>
      </c>
      <c r="G450">
        <v>-0.14799999999999999</v>
      </c>
      <c r="H450">
        <v>13.127000000000001</v>
      </c>
    </row>
    <row r="451" spans="1:8" x14ac:dyDescent="0.25">
      <c r="B451" t="s">
        <v>193</v>
      </c>
      <c r="C451">
        <v>-6.0179999999999998</v>
      </c>
      <c r="D451">
        <v>267.84100000000001</v>
      </c>
      <c r="E451">
        <v>10.161</v>
      </c>
      <c r="F451">
        <v>6.04</v>
      </c>
      <c r="G451">
        <v>-5.3999999999999999E-2</v>
      </c>
      <c r="H451">
        <v>3.7549999999999999</v>
      </c>
    </row>
    <row r="452" spans="1:8" x14ac:dyDescent="0.25">
      <c r="B452" t="s">
        <v>194</v>
      </c>
      <c r="C452">
        <v>-21.216000000000001</v>
      </c>
      <c r="D452">
        <v>298.89400000000001</v>
      </c>
      <c r="E452">
        <v>16.056000000000001</v>
      </c>
      <c r="F452">
        <v>9.0370000000000008</v>
      </c>
      <c r="G452">
        <v>-0.13200000000000001</v>
      </c>
      <c r="H452">
        <v>14.489000000000001</v>
      </c>
    </row>
    <row r="453" spans="1:8" x14ac:dyDescent="0.25">
      <c r="B453" t="s">
        <v>195</v>
      </c>
      <c r="C453">
        <v>-4.0380000000000003</v>
      </c>
      <c r="D453">
        <v>267.83699999999999</v>
      </c>
      <c r="E453">
        <v>11.907999999999999</v>
      </c>
      <c r="F453">
        <v>7.2290000000000001</v>
      </c>
      <c r="G453">
        <v>-6.9000000000000006E-2</v>
      </c>
      <c r="H453">
        <v>2.3759999999999999</v>
      </c>
    </row>
    <row r="454" spans="1:8" x14ac:dyDescent="0.25">
      <c r="B454" t="s">
        <v>196</v>
      </c>
      <c r="C454">
        <v>1.5609999999999999</v>
      </c>
      <c r="D454">
        <v>104.27500000000001</v>
      </c>
      <c r="E454">
        <v>-1.099</v>
      </c>
      <c r="F454">
        <v>-0.56699999999999995</v>
      </c>
      <c r="G454">
        <v>-2.3E-2</v>
      </c>
      <c r="H454">
        <v>-1.2629999999999999</v>
      </c>
    </row>
    <row r="455" spans="1:8" x14ac:dyDescent="0.25">
      <c r="A455">
        <v>1053</v>
      </c>
      <c r="B455" t="s">
        <v>167</v>
      </c>
      <c r="C455">
        <v>-17.149000000000001</v>
      </c>
      <c r="D455">
        <v>290.041</v>
      </c>
      <c r="E455">
        <v>22.036000000000001</v>
      </c>
      <c r="F455">
        <v>12.786</v>
      </c>
      <c r="G455">
        <v>-0.107</v>
      </c>
      <c r="H455">
        <v>12.558999999999999</v>
      </c>
    </row>
    <row r="456" spans="1:8" x14ac:dyDescent="0.25">
      <c r="B456" t="s">
        <v>168</v>
      </c>
      <c r="C456">
        <v>-17.779</v>
      </c>
      <c r="D456">
        <v>289.22000000000003</v>
      </c>
      <c r="E456">
        <v>21.843</v>
      </c>
      <c r="F456">
        <v>12.644</v>
      </c>
      <c r="G456">
        <v>-0.104</v>
      </c>
      <c r="H456">
        <v>13.000999999999999</v>
      </c>
    </row>
    <row r="457" spans="1:8" x14ac:dyDescent="0.25">
      <c r="B457" t="s">
        <v>169</v>
      </c>
      <c r="C457">
        <v>-14.84</v>
      </c>
      <c r="D457">
        <v>289.34199999999998</v>
      </c>
      <c r="E457">
        <v>22.274000000000001</v>
      </c>
      <c r="F457">
        <v>12.945</v>
      </c>
      <c r="G457">
        <v>-0.1</v>
      </c>
      <c r="H457">
        <v>10.894</v>
      </c>
    </row>
    <row r="458" spans="1:8" x14ac:dyDescent="0.25">
      <c r="B458" t="s">
        <v>170</v>
      </c>
      <c r="C458">
        <v>-17.076000000000001</v>
      </c>
      <c r="D458">
        <v>305.37200000000001</v>
      </c>
      <c r="E458">
        <v>19.521999999999998</v>
      </c>
      <c r="F458">
        <v>11.486000000000001</v>
      </c>
      <c r="G458">
        <v>-0.107</v>
      </c>
      <c r="H458">
        <v>12.513999999999999</v>
      </c>
    </row>
    <row r="459" spans="1:8" x14ac:dyDescent="0.25">
      <c r="B459" t="s">
        <v>171</v>
      </c>
      <c r="C459">
        <v>-17.206</v>
      </c>
      <c r="D459">
        <v>290.61799999999999</v>
      </c>
      <c r="E459">
        <v>21.309000000000001</v>
      </c>
      <c r="F459">
        <v>12.24</v>
      </c>
      <c r="G459">
        <v>-0.104</v>
      </c>
      <c r="H459">
        <v>12.573</v>
      </c>
    </row>
    <row r="460" spans="1:8" x14ac:dyDescent="0.25">
      <c r="B460" t="s">
        <v>172</v>
      </c>
      <c r="C460">
        <v>-17.753</v>
      </c>
      <c r="D460">
        <v>290.06299999999999</v>
      </c>
      <c r="E460">
        <v>21.981000000000002</v>
      </c>
      <c r="F460">
        <v>12.747999999999999</v>
      </c>
      <c r="G460">
        <v>-0.107</v>
      </c>
      <c r="H460">
        <v>12.991</v>
      </c>
    </row>
    <row r="461" spans="1:8" x14ac:dyDescent="0.25">
      <c r="B461" t="s">
        <v>173</v>
      </c>
      <c r="C461">
        <v>-14.813000000000001</v>
      </c>
      <c r="D461">
        <v>290.185</v>
      </c>
      <c r="E461">
        <v>22.411999999999999</v>
      </c>
      <c r="F461">
        <v>13.048999999999999</v>
      </c>
      <c r="G461">
        <v>-0.10299999999999999</v>
      </c>
      <c r="H461">
        <v>10.885</v>
      </c>
    </row>
    <row r="462" spans="1:8" x14ac:dyDescent="0.25">
      <c r="B462" t="s">
        <v>174</v>
      </c>
      <c r="C462">
        <v>-17.05</v>
      </c>
      <c r="D462">
        <v>306.214</v>
      </c>
      <c r="E462">
        <v>19.661000000000001</v>
      </c>
      <c r="F462">
        <v>11.59</v>
      </c>
      <c r="G462">
        <v>-0.11</v>
      </c>
      <c r="H462">
        <v>12.505000000000001</v>
      </c>
    </row>
    <row r="463" spans="1:8" x14ac:dyDescent="0.25">
      <c r="B463" t="s">
        <v>175</v>
      </c>
      <c r="C463">
        <v>-17.18</v>
      </c>
      <c r="D463">
        <v>291.45999999999998</v>
      </c>
      <c r="E463">
        <v>21.448</v>
      </c>
      <c r="F463">
        <v>12.343999999999999</v>
      </c>
      <c r="G463">
        <v>-0.107</v>
      </c>
      <c r="H463">
        <v>12.564</v>
      </c>
    </row>
    <row r="464" spans="1:8" x14ac:dyDescent="0.25">
      <c r="B464" t="s">
        <v>176</v>
      </c>
      <c r="C464">
        <v>-25.605</v>
      </c>
      <c r="D464">
        <v>289.28399999999999</v>
      </c>
      <c r="E464">
        <v>22.113</v>
      </c>
      <c r="F464">
        <v>12.83</v>
      </c>
      <c r="G464">
        <v>-9.7000000000000003E-2</v>
      </c>
      <c r="H464">
        <v>18.61</v>
      </c>
    </row>
    <row r="465" spans="2:8" x14ac:dyDescent="0.25">
      <c r="B465" t="s">
        <v>177</v>
      </c>
      <c r="C465">
        <v>-11.247</v>
      </c>
      <c r="D465">
        <v>288.98</v>
      </c>
      <c r="E465">
        <v>21.155999999999999</v>
      </c>
      <c r="F465">
        <v>12.166</v>
      </c>
      <c r="G465">
        <v>-0.11799999999999999</v>
      </c>
      <c r="H465">
        <v>8.32</v>
      </c>
    </row>
    <row r="466" spans="2:8" x14ac:dyDescent="0.25">
      <c r="B466" t="s">
        <v>178</v>
      </c>
      <c r="C466">
        <v>-16.927</v>
      </c>
      <c r="D466">
        <v>279.52699999999999</v>
      </c>
      <c r="E466">
        <v>4.6340000000000003</v>
      </c>
      <c r="F466">
        <v>0.76100000000000001</v>
      </c>
      <c r="G466">
        <v>-0.123</v>
      </c>
      <c r="H466">
        <v>12.52</v>
      </c>
    </row>
    <row r="467" spans="2:8" x14ac:dyDescent="0.25">
      <c r="B467" t="s">
        <v>179</v>
      </c>
      <c r="C467">
        <v>-17.417000000000002</v>
      </c>
      <c r="D467">
        <v>258.33800000000002</v>
      </c>
      <c r="E467">
        <v>44.396000000000001</v>
      </c>
      <c r="F467">
        <v>27.507000000000001</v>
      </c>
      <c r="G467">
        <v>-8.6999999999999994E-2</v>
      </c>
      <c r="H467">
        <v>12.670999999999999</v>
      </c>
    </row>
    <row r="468" spans="2:8" x14ac:dyDescent="0.25">
      <c r="B468" t="s">
        <v>180</v>
      </c>
      <c r="C468">
        <v>-23.484000000000002</v>
      </c>
      <c r="D468">
        <v>289.89499999999998</v>
      </c>
      <c r="E468">
        <v>22.163</v>
      </c>
      <c r="F468">
        <v>12.871</v>
      </c>
      <c r="G468">
        <v>-0.10100000000000001</v>
      </c>
      <c r="H468">
        <v>17.097000000000001</v>
      </c>
    </row>
    <row r="469" spans="2:8" x14ac:dyDescent="0.25">
      <c r="B469" t="s">
        <v>181</v>
      </c>
      <c r="C469">
        <v>-12.705</v>
      </c>
      <c r="D469">
        <v>289.666</v>
      </c>
      <c r="E469">
        <v>21.445</v>
      </c>
      <c r="F469">
        <v>12.372999999999999</v>
      </c>
      <c r="G469">
        <v>-0.11700000000000001</v>
      </c>
      <c r="H469">
        <v>9.3719999999999999</v>
      </c>
    </row>
    <row r="470" spans="2:8" x14ac:dyDescent="0.25">
      <c r="B470" t="s">
        <v>182</v>
      </c>
      <c r="C470">
        <v>-16.969000000000001</v>
      </c>
      <c r="D470">
        <v>282.57</v>
      </c>
      <c r="E470">
        <v>9.0419999999999998</v>
      </c>
      <c r="F470">
        <v>3.8109999999999999</v>
      </c>
      <c r="G470">
        <v>-0.121</v>
      </c>
      <c r="H470">
        <v>12.525</v>
      </c>
    </row>
    <row r="471" spans="2:8" x14ac:dyDescent="0.25">
      <c r="B471" t="s">
        <v>183</v>
      </c>
      <c r="C471">
        <v>-17.337</v>
      </c>
      <c r="D471">
        <v>266.66399999999999</v>
      </c>
      <c r="E471">
        <v>38.890999999999998</v>
      </c>
      <c r="F471">
        <v>23.888999999999999</v>
      </c>
      <c r="G471">
        <v>-9.2999999999999999E-2</v>
      </c>
      <c r="H471">
        <v>12.638</v>
      </c>
    </row>
    <row r="472" spans="2:8" x14ac:dyDescent="0.25">
      <c r="B472" t="s">
        <v>184</v>
      </c>
      <c r="C472">
        <v>-3.6360000000000001</v>
      </c>
      <c r="D472">
        <v>269.81400000000002</v>
      </c>
      <c r="E472">
        <v>12.308</v>
      </c>
      <c r="F472">
        <v>6.96</v>
      </c>
      <c r="G472">
        <v>-6.0999999999999999E-2</v>
      </c>
      <c r="H472">
        <v>3.0249999999999999</v>
      </c>
    </row>
    <row r="473" spans="2:8" x14ac:dyDescent="0.25">
      <c r="B473" t="s">
        <v>185</v>
      </c>
      <c r="C473">
        <v>-3.6179999999999999</v>
      </c>
      <c r="D473">
        <v>269.79300000000001</v>
      </c>
      <c r="E473">
        <v>12.308</v>
      </c>
      <c r="F473">
        <v>6.9619999999999997</v>
      </c>
      <c r="G473">
        <v>-6.0999999999999999E-2</v>
      </c>
      <c r="H473">
        <v>3.012</v>
      </c>
    </row>
    <row r="474" spans="2:8" x14ac:dyDescent="0.25">
      <c r="B474" t="s">
        <v>186</v>
      </c>
      <c r="C474">
        <v>-3.4220000000000002</v>
      </c>
      <c r="D474">
        <v>269.64800000000002</v>
      </c>
      <c r="E474">
        <v>12.301</v>
      </c>
      <c r="F474">
        <v>6.9560000000000004</v>
      </c>
      <c r="G474">
        <v>-6.2E-2</v>
      </c>
      <c r="H474">
        <v>2.8719999999999999</v>
      </c>
    </row>
    <row r="475" spans="2:8" x14ac:dyDescent="0.25">
      <c r="B475" t="s">
        <v>187</v>
      </c>
      <c r="C475">
        <v>-19.407</v>
      </c>
      <c r="D475">
        <v>286.64699999999999</v>
      </c>
      <c r="E475">
        <v>18.858000000000001</v>
      </c>
      <c r="F475">
        <v>10.727</v>
      </c>
      <c r="G475">
        <v>-6.0999999999999999E-2</v>
      </c>
      <c r="H475">
        <v>14.129</v>
      </c>
    </row>
    <row r="476" spans="2:8" x14ac:dyDescent="0.25">
      <c r="B476" t="s">
        <v>188</v>
      </c>
      <c r="C476">
        <v>-1.589</v>
      </c>
      <c r="D476">
        <v>272.56599999999997</v>
      </c>
      <c r="E476">
        <v>15.355</v>
      </c>
      <c r="F476">
        <v>8.9120000000000008</v>
      </c>
      <c r="G476">
        <v>-0.104</v>
      </c>
      <c r="H476">
        <v>1.597</v>
      </c>
    </row>
    <row r="477" spans="2:8" x14ac:dyDescent="0.25">
      <c r="B477" t="s">
        <v>189</v>
      </c>
      <c r="C477">
        <v>-3.629</v>
      </c>
      <c r="D477">
        <v>269.79000000000002</v>
      </c>
      <c r="E477">
        <v>12.307</v>
      </c>
      <c r="F477">
        <v>6.9630000000000001</v>
      </c>
      <c r="G477">
        <v>-6.0999999999999999E-2</v>
      </c>
      <c r="H477">
        <v>3.0209999999999999</v>
      </c>
    </row>
    <row r="478" spans="2:8" x14ac:dyDescent="0.25">
      <c r="B478" t="s">
        <v>190</v>
      </c>
      <c r="C478">
        <v>-3.4159999999999999</v>
      </c>
      <c r="D478">
        <v>269.62400000000002</v>
      </c>
      <c r="E478">
        <v>12.3</v>
      </c>
      <c r="F478">
        <v>6.96</v>
      </c>
      <c r="G478">
        <v>-6.2E-2</v>
      </c>
      <c r="H478">
        <v>2.8679999999999999</v>
      </c>
    </row>
    <row r="479" spans="2:8" x14ac:dyDescent="0.25">
      <c r="B479" t="s">
        <v>191</v>
      </c>
      <c r="C479">
        <v>-19.204999999999998</v>
      </c>
      <c r="D479">
        <v>286.47800000000001</v>
      </c>
      <c r="E479">
        <v>18.850999999999999</v>
      </c>
      <c r="F479">
        <v>10.724</v>
      </c>
      <c r="G479">
        <v>-6.2E-2</v>
      </c>
      <c r="H479">
        <v>13.984</v>
      </c>
    </row>
    <row r="480" spans="2:8" x14ac:dyDescent="0.25">
      <c r="B480" t="s">
        <v>192</v>
      </c>
      <c r="C480">
        <v>-17.372</v>
      </c>
      <c r="D480">
        <v>289.39499999999998</v>
      </c>
      <c r="E480">
        <v>21.905000000000001</v>
      </c>
      <c r="F480">
        <v>12.68</v>
      </c>
      <c r="G480">
        <v>-0.104</v>
      </c>
      <c r="H480">
        <v>12.709</v>
      </c>
    </row>
    <row r="481" spans="1:8" x14ac:dyDescent="0.25">
      <c r="B481" t="s">
        <v>193</v>
      </c>
      <c r="C481">
        <v>-3.4340000000000002</v>
      </c>
      <c r="D481">
        <v>269.64499999999998</v>
      </c>
      <c r="E481">
        <v>12.3</v>
      </c>
      <c r="F481">
        <v>6.9569999999999999</v>
      </c>
      <c r="G481">
        <v>-6.2E-2</v>
      </c>
      <c r="H481">
        <v>2.8809999999999998</v>
      </c>
    </row>
    <row r="482" spans="1:8" x14ac:dyDescent="0.25">
      <c r="B482" t="s">
        <v>194</v>
      </c>
      <c r="C482">
        <v>-19.401</v>
      </c>
      <c r="D482">
        <v>286.62299999999999</v>
      </c>
      <c r="E482">
        <v>18.858000000000001</v>
      </c>
      <c r="F482">
        <v>10.73</v>
      </c>
      <c r="G482">
        <v>-6.0999999999999999E-2</v>
      </c>
      <c r="H482">
        <v>14.124000000000001</v>
      </c>
    </row>
    <row r="483" spans="1:8" x14ac:dyDescent="0.25">
      <c r="B483" t="s">
        <v>195</v>
      </c>
      <c r="C483">
        <v>-1.387</v>
      </c>
      <c r="D483">
        <v>272.39699999999999</v>
      </c>
      <c r="E483">
        <v>15.347</v>
      </c>
      <c r="F483">
        <v>8.9090000000000007</v>
      </c>
      <c r="G483">
        <v>-0.104</v>
      </c>
      <c r="H483">
        <v>1.452</v>
      </c>
    </row>
    <row r="484" spans="1:8" x14ac:dyDescent="0.25">
      <c r="B484" t="s">
        <v>196</v>
      </c>
      <c r="C484">
        <v>2.008</v>
      </c>
      <c r="D484">
        <v>104.51900000000001</v>
      </c>
      <c r="E484">
        <v>-4.3999999999999997E-2</v>
      </c>
      <c r="F484">
        <v>6.0999999999999999E-2</v>
      </c>
      <c r="G484">
        <v>-2.9000000000000001E-2</v>
      </c>
      <c r="H484">
        <v>-1.337</v>
      </c>
    </row>
    <row r="485" spans="1:8" x14ac:dyDescent="0.25">
      <c r="A485">
        <v>1054</v>
      </c>
      <c r="B485" t="s">
        <v>167</v>
      </c>
      <c r="C485">
        <v>-18.667000000000002</v>
      </c>
      <c r="D485">
        <v>314.27999999999997</v>
      </c>
      <c r="E485">
        <v>25.611000000000001</v>
      </c>
      <c r="F485">
        <v>14.750999999999999</v>
      </c>
      <c r="G485">
        <v>-5.2999999999999999E-2</v>
      </c>
      <c r="H485">
        <v>13.602</v>
      </c>
    </row>
    <row r="486" spans="1:8" x14ac:dyDescent="0.25">
      <c r="B486" t="s">
        <v>168</v>
      </c>
      <c r="C486">
        <v>-19.228000000000002</v>
      </c>
      <c r="D486">
        <v>312.64600000000002</v>
      </c>
      <c r="E486">
        <v>25.288</v>
      </c>
      <c r="F486">
        <v>14.541</v>
      </c>
      <c r="G486">
        <v>-5.1999999999999998E-2</v>
      </c>
      <c r="H486">
        <v>14.004</v>
      </c>
    </row>
    <row r="487" spans="1:8" x14ac:dyDescent="0.25">
      <c r="B487" t="s">
        <v>169</v>
      </c>
      <c r="C487">
        <v>-16.222999999999999</v>
      </c>
      <c r="D487">
        <v>312.50099999999998</v>
      </c>
      <c r="E487">
        <v>25.637</v>
      </c>
      <c r="F487">
        <v>14.786</v>
      </c>
      <c r="G487">
        <v>-4.9000000000000002E-2</v>
      </c>
      <c r="H487">
        <v>11.842000000000001</v>
      </c>
    </row>
    <row r="488" spans="1:8" x14ac:dyDescent="0.25">
      <c r="B488" t="s">
        <v>170</v>
      </c>
      <c r="C488">
        <v>-18.596</v>
      </c>
      <c r="D488">
        <v>329.93</v>
      </c>
      <c r="E488">
        <v>23.187000000000001</v>
      </c>
      <c r="F488">
        <v>13.49</v>
      </c>
      <c r="G488">
        <v>-5.5E-2</v>
      </c>
      <c r="H488">
        <v>13.551</v>
      </c>
    </row>
    <row r="489" spans="1:8" x14ac:dyDescent="0.25">
      <c r="B489" t="s">
        <v>171</v>
      </c>
      <c r="C489">
        <v>-18.625</v>
      </c>
      <c r="D489">
        <v>312.76900000000001</v>
      </c>
      <c r="E489">
        <v>24.687999999999999</v>
      </c>
      <c r="F489">
        <v>14.125</v>
      </c>
      <c r="G489">
        <v>-5.2999999999999999E-2</v>
      </c>
      <c r="H489">
        <v>13.568</v>
      </c>
    </row>
    <row r="490" spans="1:8" x14ac:dyDescent="0.25">
      <c r="B490" t="s">
        <v>172</v>
      </c>
      <c r="C490">
        <v>-19.256</v>
      </c>
      <c r="D490">
        <v>314.40899999999999</v>
      </c>
      <c r="E490">
        <v>25.548999999999999</v>
      </c>
      <c r="F490">
        <v>14.706</v>
      </c>
      <c r="G490">
        <v>-5.2999999999999999E-2</v>
      </c>
      <c r="H490">
        <v>14.028</v>
      </c>
    </row>
    <row r="491" spans="1:8" x14ac:dyDescent="0.25">
      <c r="B491" t="s">
        <v>173</v>
      </c>
      <c r="C491">
        <v>-16.251000000000001</v>
      </c>
      <c r="D491">
        <v>314.26400000000001</v>
      </c>
      <c r="E491">
        <v>25.898</v>
      </c>
      <c r="F491">
        <v>14.952</v>
      </c>
      <c r="G491">
        <v>-0.05</v>
      </c>
      <c r="H491">
        <v>11.866</v>
      </c>
    </row>
    <row r="492" spans="1:8" x14ac:dyDescent="0.25">
      <c r="B492" t="s">
        <v>174</v>
      </c>
      <c r="C492">
        <v>-18.623999999999999</v>
      </c>
      <c r="D492">
        <v>331.69400000000002</v>
      </c>
      <c r="E492">
        <v>23.446999999999999</v>
      </c>
      <c r="F492">
        <v>13.654999999999999</v>
      </c>
      <c r="G492">
        <v>-5.6000000000000001E-2</v>
      </c>
      <c r="H492">
        <v>13.576000000000001</v>
      </c>
    </row>
    <row r="493" spans="1:8" x14ac:dyDescent="0.25">
      <c r="B493" t="s">
        <v>175</v>
      </c>
      <c r="C493">
        <v>-18.652999999999999</v>
      </c>
      <c r="D493">
        <v>314.53300000000002</v>
      </c>
      <c r="E493">
        <v>24.949000000000002</v>
      </c>
      <c r="F493">
        <v>14.29</v>
      </c>
      <c r="G493">
        <v>-5.3999999999999999E-2</v>
      </c>
      <c r="H493">
        <v>13.592000000000001</v>
      </c>
    </row>
    <row r="494" spans="1:8" x14ac:dyDescent="0.25">
      <c r="B494" t="s">
        <v>176</v>
      </c>
      <c r="C494">
        <v>-27.08</v>
      </c>
      <c r="D494">
        <v>312.53300000000002</v>
      </c>
      <c r="E494">
        <v>25.27</v>
      </c>
      <c r="F494">
        <v>14.532</v>
      </c>
      <c r="G494">
        <v>-4.1000000000000002E-2</v>
      </c>
      <c r="H494">
        <v>19.628</v>
      </c>
    </row>
    <row r="495" spans="1:8" x14ac:dyDescent="0.25">
      <c r="B495" t="s">
        <v>177</v>
      </c>
      <c r="C495">
        <v>-12.813000000000001</v>
      </c>
      <c r="D495">
        <v>312.44600000000003</v>
      </c>
      <c r="E495">
        <v>25.074000000000002</v>
      </c>
      <c r="F495">
        <v>14.391</v>
      </c>
      <c r="G495">
        <v>-7.0999999999999994E-2</v>
      </c>
      <c r="H495">
        <v>9.4030000000000005</v>
      </c>
    </row>
    <row r="496" spans="1:8" x14ac:dyDescent="0.25">
      <c r="B496" t="s">
        <v>178</v>
      </c>
      <c r="C496">
        <v>-18.738</v>
      </c>
      <c r="D496">
        <v>310.95600000000002</v>
      </c>
      <c r="E496">
        <v>8.89</v>
      </c>
      <c r="F496">
        <v>3.0089999999999999</v>
      </c>
      <c r="G496">
        <v>-5.2999999999999999E-2</v>
      </c>
      <c r="H496">
        <v>13.647</v>
      </c>
    </row>
    <row r="497" spans="2:8" x14ac:dyDescent="0.25">
      <c r="B497" t="s">
        <v>179</v>
      </c>
      <c r="C497">
        <v>-18.683</v>
      </c>
      <c r="D497">
        <v>276.80700000000002</v>
      </c>
      <c r="E497">
        <v>47.097999999999999</v>
      </c>
      <c r="F497">
        <v>29.047000000000001</v>
      </c>
      <c r="G497">
        <v>-4.4999999999999998E-2</v>
      </c>
      <c r="H497">
        <v>13.603999999999999</v>
      </c>
    </row>
    <row r="498" spans="2:8" x14ac:dyDescent="0.25">
      <c r="B498" t="s">
        <v>180</v>
      </c>
      <c r="C498">
        <v>-24.997</v>
      </c>
      <c r="D498">
        <v>313.851</v>
      </c>
      <c r="E498">
        <v>25.486000000000001</v>
      </c>
      <c r="F498">
        <v>14.669</v>
      </c>
      <c r="G498">
        <v>-4.3999999999999997E-2</v>
      </c>
      <c r="H498">
        <v>18.138000000000002</v>
      </c>
    </row>
    <row r="499" spans="2:8" x14ac:dyDescent="0.25">
      <c r="B499" t="s">
        <v>181</v>
      </c>
      <c r="C499">
        <v>-14.286</v>
      </c>
      <c r="D499">
        <v>313.786</v>
      </c>
      <c r="E499">
        <v>25.338999999999999</v>
      </c>
      <c r="F499">
        <v>14.564</v>
      </c>
      <c r="G499">
        <v>-6.7000000000000004E-2</v>
      </c>
      <c r="H499">
        <v>10.462</v>
      </c>
    </row>
    <row r="500" spans="2:8" x14ac:dyDescent="0.25">
      <c r="B500" t="s">
        <v>182</v>
      </c>
      <c r="C500">
        <v>-18.734000000000002</v>
      </c>
      <c r="D500">
        <v>312.66800000000001</v>
      </c>
      <c r="E500">
        <v>13.189</v>
      </c>
      <c r="F500">
        <v>6.0190000000000001</v>
      </c>
      <c r="G500">
        <v>-5.2999999999999999E-2</v>
      </c>
      <c r="H500">
        <v>13.648</v>
      </c>
    </row>
    <row r="501" spans="2:8" x14ac:dyDescent="0.25">
      <c r="B501" t="s">
        <v>183</v>
      </c>
      <c r="C501">
        <v>-18.693000000000001</v>
      </c>
      <c r="D501">
        <v>287.03199999999998</v>
      </c>
      <c r="E501">
        <v>41.872</v>
      </c>
      <c r="F501">
        <v>25.565999999999999</v>
      </c>
      <c r="G501">
        <v>-4.7E-2</v>
      </c>
      <c r="H501">
        <v>13.615</v>
      </c>
    </row>
    <row r="502" spans="2:8" x14ac:dyDescent="0.25">
      <c r="B502" t="s">
        <v>184</v>
      </c>
      <c r="C502">
        <v>-4.9749999999999996</v>
      </c>
      <c r="D502">
        <v>299.89299999999997</v>
      </c>
      <c r="E502">
        <v>14.492000000000001</v>
      </c>
      <c r="F502">
        <v>7.8029999999999999</v>
      </c>
      <c r="G502">
        <v>1.9E-2</v>
      </c>
      <c r="H502">
        <v>3.758</v>
      </c>
    </row>
    <row r="503" spans="2:8" x14ac:dyDescent="0.25">
      <c r="B503" t="s">
        <v>185</v>
      </c>
      <c r="C503">
        <v>-4.9619999999999997</v>
      </c>
      <c r="D503">
        <v>299.88499999999999</v>
      </c>
      <c r="E503">
        <v>14.484</v>
      </c>
      <c r="F503">
        <v>7.8</v>
      </c>
      <c r="G503">
        <v>1.9E-2</v>
      </c>
      <c r="H503">
        <v>3.7480000000000002</v>
      </c>
    </row>
    <row r="504" spans="2:8" x14ac:dyDescent="0.25">
      <c r="B504" t="s">
        <v>186</v>
      </c>
      <c r="C504">
        <v>-4.76</v>
      </c>
      <c r="D504">
        <v>299.77600000000001</v>
      </c>
      <c r="E504">
        <v>14.476000000000001</v>
      </c>
      <c r="F504">
        <v>7.7969999999999997</v>
      </c>
      <c r="G504">
        <v>1.7999999999999999E-2</v>
      </c>
      <c r="H504">
        <v>3.6040000000000001</v>
      </c>
    </row>
    <row r="505" spans="2:8" x14ac:dyDescent="0.25">
      <c r="B505" t="s">
        <v>187</v>
      </c>
      <c r="C505">
        <v>-20.765999999999998</v>
      </c>
      <c r="D505">
        <v>305.137</v>
      </c>
      <c r="E505">
        <v>20.196999999999999</v>
      </c>
      <c r="F505">
        <v>11.413</v>
      </c>
      <c r="G505">
        <v>3.1E-2</v>
      </c>
      <c r="H505">
        <v>15.01</v>
      </c>
    </row>
    <row r="506" spans="2:8" x14ac:dyDescent="0.25">
      <c r="B506" t="s">
        <v>188</v>
      </c>
      <c r="C506">
        <v>-3.032</v>
      </c>
      <c r="D506">
        <v>307.40699999999998</v>
      </c>
      <c r="E506">
        <v>19.684000000000001</v>
      </c>
      <c r="F506">
        <v>10.993</v>
      </c>
      <c r="G506">
        <v>-6.5000000000000002E-2</v>
      </c>
      <c r="H506">
        <v>2.456</v>
      </c>
    </row>
    <row r="507" spans="2:8" x14ac:dyDescent="0.25">
      <c r="B507" t="s">
        <v>189</v>
      </c>
      <c r="C507">
        <v>-4.9729999999999999</v>
      </c>
      <c r="D507">
        <v>299.88299999999998</v>
      </c>
      <c r="E507">
        <v>14.48</v>
      </c>
      <c r="F507">
        <v>7.7969999999999997</v>
      </c>
      <c r="G507">
        <v>1.9E-2</v>
      </c>
      <c r="H507">
        <v>3.7559999999999998</v>
      </c>
    </row>
    <row r="508" spans="2:8" x14ac:dyDescent="0.25">
      <c r="B508" t="s">
        <v>190</v>
      </c>
      <c r="C508">
        <v>-4.758</v>
      </c>
      <c r="D508">
        <v>299.76600000000002</v>
      </c>
      <c r="E508">
        <v>14.465</v>
      </c>
      <c r="F508">
        <v>7.7919999999999998</v>
      </c>
      <c r="G508">
        <v>1.7999999999999999E-2</v>
      </c>
      <c r="H508">
        <v>3.6030000000000002</v>
      </c>
    </row>
    <row r="509" spans="2:8" x14ac:dyDescent="0.25">
      <c r="B509" t="s">
        <v>191</v>
      </c>
      <c r="C509">
        <v>-20.562000000000001</v>
      </c>
      <c r="D509">
        <v>305.01799999999997</v>
      </c>
      <c r="E509">
        <v>20.178000000000001</v>
      </c>
      <c r="F509">
        <v>11.404999999999999</v>
      </c>
      <c r="G509">
        <v>0.03</v>
      </c>
      <c r="H509">
        <v>14.864000000000001</v>
      </c>
    </row>
    <row r="510" spans="2:8" x14ac:dyDescent="0.25">
      <c r="B510" t="s">
        <v>192</v>
      </c>
      <c r="C510">
        <v>-18.832999999999998</v>
      </c>
      <c r="D510">
        <v>312.649</v>
      </c>
      <c r="E510">
        <v>25.385999999999999</v>
      </c>
      <c r="F510">
        <v>14.601000000000001</v>
      </c>
      <c r="G510">
        <v>-5.1999999999999998E-2</v>
      </c>
      <c r="H510">
        <v>13.717000000000001</v>
      </c>
    </row>
    <row r="511" spans="2:8" x14ac:dyDescent="0.25">
      <c r="B511" t="s">
        <v>193</v>
      </c>
      <c r="C511">
        <v>-4.7720000000000002</v>
      </c>
      <c r="D511">
        <v>299.77300000000002</v>
      </c>
      <c r="E511">
        <v>14.472</v>
      </c>
      <c r="F511">
        <v>7.7949999999999999</v>
      </c>
      <c r="G511">
        <v>1.7999999999999999E-2</v>
      </c>
      <c r="H511">
        <v>3.6120000000000001</v>
      </c>
    </row>
    <row r="512" spans="2:8" x14ac:dyDescent="0.25">
      <c r="B512" t="s">
        <v>194</v>
      </c>
      <c r="C512">
        <v>-20.763999999999999</v>
      </c>
      <c r="D512">
        <v>305.12799999999999</v>
      </c>
      <c r="E512">
        <v>20.186</v>
      </c>
      <c r="F512">
        <v>11.407999999999999</v>
      </c>
      <c r="G512">
        <v>3.1E-2</v>
      </c>
      <c r="H512">
        <v>15.007999999999999</v>
      </c>
    </row>
    <row r="513" spans="1:8" x14ac:dyDescent="0.25">
      <c r="B513" t="s">
        <v>195</v>
      </c>
      <c r="C513">
        <v>-2.8279999999999998</v>
      </c>
      <c r="D513">
        <v>307.28699999999998</v>
      </c>
      <c r="E513">
        <v>19.664999999999999</v>
      </c>
      <c r="F513">
        <v>10.984999999999999</v>
      </c>
      <c r="G513">
        <v>-6.5000000000000002E-2</v>
      </c>
      <c r="H513">
        <v>2.3109999999999999</v>
      </c>
    </row>
    <row r="514" spans="1:8" x14ac:dyDescent="0.25">
      <c r="B514" t="s">
        <v>196</v>
      </c>
      <c r="C514">
        <v>1.573</v>
      </c>
      <c r="D514">
        <v>113.105</v>
      </c>
      <c r="E514">
        <v>1.115</v>
      </c>
      <c r="F514">
        <v>0.67700000000000005</v>
      </c>
      <c r="G514">
        <v>-1.2999999999999999E-2</v>
      </c>
      <c r="H514">
        <v>-1.0580000000000001</v>
      </c>
    </row>
    <row r="515" spans="1:8" x14ac:dyDescent="0.25">
      <c r="A515">
        <v>1055</v>
      </c>
      <c r="B515" t="s">
        <v>167</v>
      </c>
      <c r="C515">
        <v>-22.035</v>
      </c>
      <c r="D515">
        <v>305.47500000000002</v>
      </c>
      <c r="E515">
        <v>24.853999999999999</v>
      </c>
      <c r="F515">
        <v>14.86</v>
      </c>
      <c r="G515">
        <v>1.7000000000000001E-2</v>
      </c>
      <c r="H515">
        <v>15.506</v>
      </c>
    </row>
    <row r="516" spans="1:8" x14ac:dyDescent="0.25">
      <c r="B516" t="s">
        <v>168</v>
      </c>
      <c r="C516">
        <v>-22.506</v>
      </c>
      <c r="D516">
        <v>304.709</v>
      </c>
      <c r="E516">
        <v>24.623000000000001</v>
      </c>
      <c r="F516">
        <v>14.686999999999999</v>
      </c>
      <c r="G516">
        <v>1.4999999999999999E-2</v>
      </c>
      <c r="H516">
        <v>15.853999999999999</v>
      </c>
    </row>
    <row r="517" spans="1:8" x14ac:dyDescent="0.25">
      <c r="B517" t="s">
        <v>169</v>
      </c>
      <c r="C517">
        <v>-19.408000000000001</v>
      </c>
      <c r="D517">
        <v>303.92500000000001</v>
      </c>
      <c r="E517">
        <v>24.83</v>
      </c>
      <c r="F517">
        <v>14.848000000000001</v>
      </c>
      <c r="G517">
        <v>0.02</v>
      </c>
      <c r="H517">
        <v>13.624000000000001</v>
      </c>
    </row>
    <row r="518" spans="1:8" x14ac:dyDescent="0.25">
      <c r="B518" t="s">
        <v>170</v>
      </c>
      <c r="C518">
        <v>-22.036999999999999</v>
      </c>
      <c r="D518">
        <v>319.673</v>
      </c>
      <c r="E518">
        <v>22.483000000000001</v>
      </c>
      <c r="F518">
        <v>13.625999999999999</v>
      </c>
      <c r="G518">
        <v>1.0999999999999999E-2</v>
      </c>
      <c r="H518">
        <v>15.473000000000001</v>
      </c>
    </row>
    <row r="519" spans="1:8" x14ac:dyDescent="0.25">
      <c r="B519" t="s">
        <v>171</v>
      </c>
      <c r="C519">
        <v>-21.861999999999998</v>
      </c>
      <c r="D519">
        <v>305.80099999999999</v>
      </c>
      <c r="E519">
        <v>24.134</v>
      </c>
      <c r="F519">
        <v>14.321999999999999</v>
      </c>
      <c r="G519">
        <v>1.2999999999999999E-2</v>
      </c>
      <c r="H519">
        <v>15.407</v>
      </c>
    </row>
    <row r="520" spans="1:8" x14ac:dyDescent="0.25">
      <c r="B520" t="s">
        <v>172</v>
      </c>
      <c r="C520">
        <v>-22.620999999999999</v>
      </c>
      <c r="D520">
        <v>305.82799999999997</v>
      </c>
      <c r="E520">
        <v>24.814</v>
      </c>
      <c r="F520">
        <v>14.824</v>
      </c>
      <c r="G520">
        <v>1.6E-2</v>
      </c>
      <c r="H520">
        <v>15.926</v>
      </c>
    </row>
    <row r="521" spans="1:8" x14ac:dyDescent="0.25">
      <c r="B521" t="s">
        <v>173</v>
      </c>
      <c r="C521">
        <v>-19.523</v>
      </c>
      <c r="D521">
        <v>305.04399999999998</v>
      </c>
      <c r="E521">
        <v>25.021000000000001</v>
      </c>
      <c r="F521">
        <v>14.984999999999999</v>
      </c>
      <c r="G521">
        <v>2.1000000000000001E-2</v>
      </c>
      <c r="H521">
        <v>13.696999999999999</v>
      </c>
    </row>
    <row r="522" spans="1:8" x14ac:dyDescent="0.25">
      <c r="B522" t="s">
        <v>174</v>
      </c>
      <c r="C522">
        <v>-22.152000000000001</v>
      </c>
      <c r="D522">
        <v>320.79300000000001</v>
      </c>
      <c r="E522">
        <v>22.673999999999999</v>
      </c>
      <c r="F522">
        <v>13.763999999999999</v>
      </c>
      <c r="G522">
        <v>1.2999999999999999E-2</v>
      </c>
      <c r="H522">
        <v>15.545</v>
      </c>
    </row>
    <row r="523" spans="1:8" x14ac:dyDescent="0.25">
      <c r="B523" t="s">
        <v>175</v>
      </c>
      <c r="C523">
        <v>-21.975999999999999</v>
      </c>
      <c r="D523">
        <v>306.92099999999999</v>
      </c>
      <c r="E523">
        <v>24.324000000000002</v>
      </c>
      <c r="F523">
        <v>14.459</v>
      </c>
      <c r="G523">
        <v>1.4999999999999999E-2</v>
      </c>
      <c r="H523">
        <v>15.478999999999999</v>
      </c>
    </row>
    <row r="524" spans="1:8" x14ac:dyDescent="0.25">
      <c r="B524" t="s">
        <v>176</v>
      </c>
      <c r="C524">
        <v>-30.315999999999999</v>
      </c>
      <c r="D524">
        <v>304.55099999999999</v>
      </c>
      <c r="E524">
        <v>24.358000000000001</v>
      </c>
      <c r="F524">
        <v>14.505000000000001</v>
      </c>
      <c r="G524">
        <v>0.02</v>
      </c>
      <c r="H524">
        <v>21.469000000000001</v>
      </c>
    </row>
    <row r="525" spans="1:8" x14ac:dyDescent="0.25">
      <c r="B525" t="s">
        <v>177</v>
      </c>
      <c r="C525">
        <v>-16.274000000000001</v>
      </c>
      <c r="D525">
        <v>304.02800000000002</v>
      </c>
      <c r="E525">
        <v>24.771999999999998</v>
      </c>
      <c r="F525">
        <v>14.807</v>
      </c>
      <c r="G525">
        <v>5.0000000000000001E-3</v>
      </c>
      <c r="H525">
        <v>11.372</v>
      </c>
    </row>
    <row r="526" spans="1:8" x14ac:dyDescent="0.25">
      <c r="B526" t="s">
        <v>178</v>
      </c>
      <c r="C526">
        <v>-22.334</v>
      </c>
      <c r="D526">
        <v>294.59300000000002</v>
      </c>
      <c r="E526">
        <v>7.5149999999999997</v>
      </c>
      <c r="F526">
        <v>2.84</v>
      </c>
      <c r="G526">
        <v>2.5000000000000001E-2</v>
      </c>
      <c r="H526">
        <v>15.611000000000001</v>
      </c>
    </row>
    <row r="527" spans="1:8" x14ac:dyDescent="0.25">
      <c r="B527" t="s">
        <v>179</v>
      </c>
      <c r="C527">
        <v>-21.58</v>
      </c>
      <c r="D527">
        <v>275.34199999999998</v>
      </c>
      <c r="E527">
        <v>46.521999999999998</v>
      </c>
      <c r="F527">
        <v>29.218</v>
      </c>
      <c r="G527">
        <v>2.7E-2</v>
      </c>
      <c r="H527">
        <v>15.311999999999999</v>
      </c>
    </row>
    <row r="528" spans="1:8" x14ac:dyDescent="0.25">
      <c r="B528" t="s">
        <v>180</v>
      </c>
      <c r="C528">
        <v>-28.309000000000001</v>
      </c>
      <c r="D528">
        <v>305.34199999999998</v>
      </c>
      <c r="E528">
        <v>24.577000000000002</v>
      </c>
      <c r="F528">
        <v>14.663</v>
      </c>
      <c r="G528">
        <v>0.02</v>
      </c>
      <c r="H528">
        <v>20.018999999999998</v>
      </c>
    </row>
    <row r="529" spans="2:8" x14ac:dyDescent="0.25">
      <c r="B529" t="s">
        <v>181</v>
      </c>
      <c r="C529">
        <v>-17.768000000000001</v>
      </c>
      <c r="D529">
        <v>304.94900000000001</v>
      </c>
      <c r="E529">
        <v>24.888000000000002</v>
      </c>
      <c r="F529">
        <v>14.89</v>
      </c>
      <c r="G529">
        <v>8.0000000000000002E-3</v>
      </c>
      <c r="H529">
        <v>12.439</v>
      </c>
    </row>
    <row r="530" spans="2:8" x14ac:dyDescent="0.25">
      <c r="B530" t="s">
        <v>182</v>
      </c>
      <c r="C530">
        <v>-22.317</v>
      </c>
      <c r="D530">
        <v>297.86599999999999</v>
      </c>
      <c r="E530">
        <v>11.933</v>
      </c>
      <c r="F530">
        <v>5.9050000000000002</v>
      </c>
      <c r="G530">
        <v>2.4E-2</v>
      </c>
      <c r="H530">
        <v>15.621</v>
      </c>
    </row>
    <row r="531" spans="2:8" x14ac:dyDescent="0.25">
      <c r="B531" t="s">
        <v>183</v>
      </c>
      <c r="C531">
        <v>-21.751000000000001</v>
      </c>
      <c r="D531">
        <v>283.41399999999999</v>
      </c>
      <c r="E531">
        <v>41.216000000000001</v>
      </c>
      <c r="F531">
        <v>25.707999999999998</v>
      </c>
      <c r="G531">
        <v>2.5000000000000001E-2</v>
      </c>
      <c r="H531">
        <v>15.397</v>
      </c>
    </row>
    <row r="532" spans="2:8" x14ac:dyDescent="0.25">
      <c r="B532" t="s">
        <v>184</v>
      </c>
      <c r="C532">
        <v>-7.9779999999999998</v>
      </c>
      <c r="D532">
        <v>281.97699999999998</v>
      </c>
      <c r="E532">
        <v>10.952</v>
      </c>
      <c r="F532">
        <v>6.1210000000000004</v>
      </c>
      <c r="G532">
        <v>0.11</v>
      </c>
      <c r="H532">
        <v>5.2309999999999999</v>
      </c>
    </row>
    <row r="533" spans="2:8" x14ac:dyDescent="0.25">
      <c r="B533" t="s">
        <v>185</v>
      </c>
      <c r="C533">
        <v>-7.9669999999999996</v>
      </c>
      <c r="D533">
        <v>281.97500000000002</v>
      </c>
      <c r="E533">
        <v>10.943</v>
      </c>
      <c r="F533">
        <v>6.1159999999999997</v>
      </c>
      <c r="G533">
        <v>0.111</v>
      </c>
      <c r="H533">
        <v>5.2229999999999999</v>
      </c>
    </row>
    <row r="534" spans="2:8" x14ac:dyDescent="0.25">
      <c r="B534" t="s">
        <v>186</v>
      </c>
      <c r="C534">
        <v>-7.77</v>
      </c>
      <c r="D534">
        <v>281.911</v>
      </c>
      <c r="E534">
        <v>10.948</v>
      </c>
      <c r="F534">
        <v>6.1210000000000004</v>
      </c>
      <c r="G534">
        <v>0.11</v>
      </c>
      <c r="H534">
        <v>5.0819999999999999</v>
      </c>
    </row>
    <row r="535" spans="2:8" x14ac:dyDescent="0.25">
      <c r="B535" t="s">
        <v>187</v>
      </c>
      <c r="C535">
        <v>-23.524999999999999</v>
      </c>
      <c r="D535">
        <v>283.53699999999998</v>
      </c>
      <c r="E535">
        <v>16.312999999999999</v>
      </c>
      <c r="F535">
        <v>9.7479999999999993</v>
      </c>
      <c r="G535">
        <v>9.8000000000000004E-2</v>
      </c>
      <c r="H535">
        <v>16.373000000000001</v>
      </c>
    </row>
    <row r="536" spans="2:8" x14ac:dyDescent="0.25">
      <c r="B536" t="s">
        <v>188</v>
      </c>
      <c r="C536">
        <v>-6.55</v>
      </c>
      <c r="D536">
        <v>302.86799999999999</v>
      </c>
      <c r="E536">
        <v>19.338000000000001</v>
      </c>
      <c r="F536">
        <v>11.115</v>
      </c>
      <c r="G536">
        <v>2.8000000000000001E-2</v>
      </c>
      <c r="H536">
        <v>4.4169999999999998</v>
      </c>
    </row>
    <row r="537" spans="2:8" x14ac:dyDescent="0.25">
      <c r="B537" t="s">
        <v>189</v>
      </c>
      <c r="C537">
        <v>-7.9779999999999998</v>
      </c>
      <c r="D537">
        <v>281.97300000000001</v>
      </c>
      <c r="E537">
        <v>10.936999999999999</v>
      </c>
      <c r="F537">
        <v>6.1120000000000001</v>
      </c>
      <c r="G537">
        <v>0.111</v>
      </c>
      <c r="H537">
        <v>5.2309999999999999</v>
      </c>
    </row>
    <row r="538" spans="2:8" x14ac:dyDescent="0.25">
      <c r="B538" t="s">
        <v>190</v>
      </c>
      <c r="C538">
        <v>-7.77</v>
      </c>
      <c r="D538">
        <v>281.90699999999998</v>
      </c>
      <c r="E538">
        <v>10.933</v>
      </c>
      <c r="F538">
        <v>6.1130000000000004</v>
      </c>
      <c r="G538">
        <v>0.11</v>
      </c>
      <c r="H538">
        <v>5.0819999999999999</v>
      </c>
    </row>
    <row r="539" spans="2:8" x14ac:dyDescent="0.25">
      <c r="B539" t="s">
        <v>191</v>
      </c>
      <c r="C539">
        <v>-23.327000000000002</v>
      </c>
      <c r="D539">
        <v>283.47000000000003</v>
      </c>
      <c r="E539">
        <v>16.303000000000001</v>
      </c>
      <c r="F539">
        <v>9.7449999999999992</v>
      </c>
      <c r="G539">
        <v>9.7000000000000003E-2</v>
      </c>
      <c r="H539">
        <v>16.231999999999999</v>
      </c>
    </row>
    <row r="540" spans="2:8" x14ac:dyDescent="0.25">
      <c r="B540" t="s">
        <v>192</v>
      </c>
      <c r="C540">
        <v>-22.108000000000001</v>
      </c>
      <c r="D540">
        <v>304.42700000000002</v>
      </c>
      <c r="E540">
        <v>24.693999999999999</v>
      </c>
      <c r="F540">
        <v>14.738</v>
      </c>
      <c r="G540">
        <v>1.6E-2</v>
      </c>
      <c r="H540">
        <v>15.567</v>
      </c>
    </row>
    <row r="541" spans="2:8" x14ac:dyDescent="0.25">
      <c r="B541" t="s">
        <v>193</v>
      </c>
      <c r="C541">
        <v>-7.78</v>
      </c>
      <c r="D541">
        <v>281.90899999999999</v>
      </c>
      <c r="E541">
        <v>10.942</v>
      </c>
      <c r="F541">
        <v>6.1180000000000003</v>
      </c>
      <c r="G541">
        <v>0.11</v>
      </c>
      <c r="H541">
        <v>5.0890000000000004</v>
      </c>
    </row>
    <row r="542" spans="2:8" x14ac:dyDescent="0.25">
      <c r="B542" t="s">
        <v>194</v>
      </c>
      <c r="C542">
        <v>-23.524999999999999</v>
      </c>
      <c r="D542">
        <v>283.53399999999999</v>
      </c>
      <c r="E542">
        <v>16.297999999999998</v>
      </c>
      <c r="F542">
        <v>9.74</v>
      </c>
      <c r="G542">
        <v>9.8000000000000004E-2</v>
      </c>
      <c r="H542">
        <v>16.373000000000001</v>
      </c>
    </row>
    <row r="543" spans="2:8" x14ac:dyDescent="0.25">
      <c r="B543" t="s">
        <v>195</v>
      </c>
      <c r="C543">
        <v>-6.3529999999999998</v>
      </c>
      <c r="D543">
        <v>302.8</v>
      </c>
      <c r="E543">
        <v>19.327999999999999</v>
      </c>
      <c r="F543">
        <v>11.111000000000001</v>
      </c>
      <c r="G543">
        <v>2.8000000000000001E-2</v>
      </c>
      <c r="H543">
        <v>4.2759999999999998</v>
      </c>
    </row>
    <row r="544" spans="2:8" x14ac:dyDescent="0.25">
      <c r="B544" t="s">
        <v>196</v>
      </c>
      <c r="C544">
        <v>0.62</v>
      </c>
      <c r="D544">
        <v>108.81399999999999</v>
      </c>
      <c r="E544">
        <v>0.68200000000000005</v>
      </c>
      <c r="F544">
        <v>0.55800000000000005</v>
      </c>
      <c r="G544">
        <v>5.0000000000000001E-3</v>
      </c>
      <c r="H544">
        <v>-0.57999999999999996</v>
      </c>
    </row>
    <row r="545" spans="1:8" x14ac:dyDescent="0.25">
      <c r="A545">
        <v>1056</v>
      </c>
      <c r="B545" t="s">
        <v>167</v>
      </c>
      <c r="C545">
        <v>-22.413</v>
      </c>
      <c r="D545">
        <v>308.786</v>
      </c>
      <c r="E545">
        <v>24.492000000000001</v>
      </c>
      <c r="F545">
        <v>14.996</v>
      </c>
      <c r="G545">
        <v>1.4999999999999999E-2</v>
      </c>
      <c r="H545">
        <v>16.416</v>
      </c>
    </row>
    <row r="546" spans="1:8" x14ac:dyDescent="0.25">
      <c r="B546" t="s">
        <v>168</v>
      </c>
      <c r="C546">
        <v>-22.853000000000002</v>
      </c>
      <c r="D546">
        <v>308.25299999999999</v>
      </c>
      <c r="E546">
        <v>24.312999999999999</v>
      </c>
      <c r="F546">
        <v>14.853</v>
      </c>
      <c r="G546">
        <v>1.4E-2</v>
      </c>
      <c r="H546">
        <v>16.73</v>
      </c>
    </row>
    <row r="547" spans="1:8" x14ac:dyDescent="0.25">
      <c r="B547" t="s">
        <v>169</v>
      </c>
      <c r="C547">
        <v>-19.59</v>
      </c>
      <c r="D547">
        <v>307.63799999999998</v>
      </c>
      <c r="E547">
        <v>24.369</v>
      </c>
      <c r="F547">
        <v>14.898999999999999</v>
      </c>
      <c r="G547">
        <v>1.9E-2</v>
      </c>
      <c r="H547">
        <v>14.407999999999999</v>
      </c>
    </row>
    <row r="548" spans="1:8" x14ac:dyDescent="0.25">
      <c r="B548" t="s">
        <v>170</v>
      </c>
      <c r="C548">
        <v>-22.311</v>
      </c>
      <c r="D548">
        <v>320.99799999999999</v>
      </c>
      <c r="E548">
        <v>22.231000000000002</v>
      </c>
      <c r="F548">
        <v>13.823</v>
      </c>
      <c r="G548">
        <v>3.0000000000000001E-3</v>
      </c>
      <c r="H548">
        <v>16.335000000000001</v>
      </c>
    </row>
    <row r="549" spans="1:8" x14ac:dyDescent="0.25">
      <c r="B549" t="s">
        <v>171</v>
      </c>
      <c r="C549">
        <v>-22.222999999999999</v>
      </c>
      <c r="D549">
        <v>310.18099999999998</v>
      </c>
      <c r="E549">
        <v>23.887</v>
      </c>
      <c r="F549">
        <v>14.516999999999999</v>
      </c>
      <c r="G549">
        <v>1.4E-2</v>
      </c>
      <c r="H549">
        <v>16.286999999999999</v>
      </c>
    </row>
    <row r="550" spans="1:8" x14ac:dyDescent="0.25">
      <c r="B550" t="s">
        <v>172</v>
      </c>
      <c r="C550">
        <v>-23.004000000000001</v>
      </c>
      <c r="D550">
        <v>308.99400000000003</v>
      </c>
      <c r="E550">
        <v>24.469000000000001</v>
      </c>
      <c r="F550">
        <v>14.975</v>
      </c>
      <c r="G550">
        <v>1.4E-2</v>
      </c>
      <c r="H550">
        <v>16.835000000000001</v>
      </c>
    </row>
    <row r="551" spans="1:8" x14ac:dyDescent="0.25">
      <c r="B551" t="s">
        <v>173</v>
      </c>
      <c r="C551">
        <v>-19.741</v>
      </c>
      <c r="D551">
        <v>308.38</v>
      </c>
      <c r="E551">
        <v>24.524999999999999</v>
      </c>
      <c r="F551">
        <v>15.02</v>
      </c>
      <c r="G551">
        <v>1.9E-2</v>
      </c>
      <c r="H551">
        <v>14.513</v>
      </c>
    </row>
    <row r="552" spans="1:8" x14ac:dyDescent="0.25">
      <c r="B552" t="s">
        <v>174</v>
      </c>
      <c r="C552">
        <v>-22.462</v>
      </c>
      <c r="D552">
        <v>321.73899999999998</v>
      </c>
      <c r="E552">
        <v>22.387</v>
      </c>
      <c r="F552">
        <v>13.945</v>
      </c>
      <c r="G552">
        <v>3.0000000000000001E-3</v>
      </c>
      <c r="H552">
        <v>16.440000000000001</v>
      </c>
    </row>
    <row r="553" spans="1:8" x14ac:dyDescent="0.25">
      <c r="B553" t="s">
        <v>175</v>
      </c>
      <c r="C553">
        <v>-22.373999999999999</v>
      </c>
      <c r="D553">
        <v>310.92200000000003</v>
      </c>
      <c r="E553">
        <v>24.042999999999999</v>
      </c>
      <c r="F553">
        <v>14.638</v>
      </c>
      <c r="G553">
        <v>1.4E-2</v>
      </c>
      <c r="H553">
        <v>16.391999999999999</v>
      </c>
    </row>
    <row r="554" spans="1:8" x14ac:dyDescent="0.25">
      <c r="B554" t="s">
        <v>176</v>
      </c>
      <c r="C554">
        <v>-30.856000000000002</v>
      </c>
      <c r="D554">
        <v>308.09899999999999</v>
      </c>
      <c r="E554">
        <v>23.907</v>
      </c>
      <c r="F554">
        <v>14.571999999999999</v>
      </c>
      <c r="G554">
        <v>1.7000000000000001E-2</v>
      </c>
      <c r="H554">
        <v>22.434000000000001</v>
      </c>
    </row>
    <row r="555" spans="1:8" x14ac:dyDescent="0.25">
      <c r="B555" t="s">
        <v>177</v>
      </c>
      <c r="C555">
        <v>-16.61</v>
      </c>
      <c r="D555">
        <v>307.65800000000002</v>
      </c>
      <c r="E555">
        <v>24.779</v>
      </c>
      <c r="F555">
        <v>15.201000000000001</v>
      </c>
      <c r="G555">
        <v>3.0000000000000001E-3</v>
      </c>
      <c r="H555">
        <v>12.284000000000001</v>
      </c>
    </row>
    <row r="556" spans="1:8" x14ac:dyDescent="0.25">
      <c r="B556" t="s">
        <v>178</v>
      </c>
      <c r="C556">
        <v>-22.411999999999999</v>
      </c>
      <c r="D556">
        <v>292.27499999999998</v>
      </c>
      <c r="E556">
        <v>6.2530000000000001</v>
      </c>
      <c r="F556">
        <v>2.6040000000000001</v>
      </c>
      <c r="G556">
        <v>0.02</v>
      </c>
      <c r="H556">
        <v>16.382999999999999</v>
      </c>
    </row>
    <row r="557" spans="1:8" x14ac:dyDescent="0.25">
      <c r="B557" t="s">
        <v>179</v>
      </c>
      <c r="C557">
        <v>-22.17</v>
      </c>
      <c r="D557">
        <v>285.64299999999997</v>
      </c>
      <c r="E557">
        <v>46.52</v>
      </c>
      <c r="F557">
        <v>29.442</v>
      </c>
      <c r="G557">
        <v>3.5000000000000003E-2</v>
      </c>
      <c r="H557">
        <v>16.280999999999999</v>
      </c>
    </row>
    <row r="558" spans="1:8" x14ac:dyDescent="0.25">
      <c r="B558" t="s">
        <v>180</v>
      </c>
      <c r="C558">
        <v>-28.827000000000002</v>
      </c>
      <c r="D558">
        <v>308.642</v>
      </c>
      <c r="E558">
        <v>24.131</v>
      </c>
      <c r="F558">
        <v>14.739000000000001</v>
      </c>
      <c r="G558">
        <v>1.7000000000000001E-2</v>
      </c>
      <c r="H558">
        <v>20.986000000000001</v>
      </c>
    </row>
    <row r="559" spans="1:8" x14ac:dyDescent="0.25">
      <c r="B559" t="s">
        <v>181</v>
      </c>
      <c r="C559">
        <v>-18.132999999999999</v>
      </c>
      <c r="D559">
        <v>308.31099999999998</v>
      </c>
      <c r="E559">
        <v>24.785</v>
      </c>
      <c r="F559">
        <v>15.211</v>
      </c>
      <c r="G559">
        <v>6.0000000000000001E-3</v>
      </c>
      <c r="H559">
        <v>13.367000000000001</v>
      </c>
    </row>
    <row r="560" spans="1:8" x14ac:dyDescent="0.25">
      <c r="B560" t="s">
        <v>182</v>
      </c>
      <c r="C560">
        <v>-22.488</v>
      </c>
      <c r="D560">
        <v>296.762</v>
      </c>
      <c r="E560">
        <v>10.878</v>
      </c>
      <c r="F560">
        <v>5.7549999999999999</v>
      </c>
      <c r="G560">
        <v>1.9E-2</v>
      </c>
      <c r="H560">
        <v>16.443999999999999</v>
      </c>
    </row>
    <row r="561" spans="1:8" x14ac:dyDescent="0.25">
      <c r="B561" t="s">
        <v>183</v>
      </c>
      <c r="C561">
        <v>-22.306000000000001</v>
      </c>
      <c r="D561">
        <v>291.78399999999999</v>
      </c>
      <c r="E561">
        <v>41.106000000000002</v>
      </c>
      <c r="F561">
        <v>25.901</v>
      </c>
      <c r="G561">
        <v>0.03</v>
      </c>
      <c r="H561">
        <v>16.367000000000001</v>
      </c>
    </row>
    <row r="562" spans="1:8" x14ac:dyDescent="0.25">
      <c r="B562" t="s">
        <v>184</v>
      </c>
      <c r="C562">
        <v>-6.7130000000000001</v>
      </c>
      <c r="D562">
        <v>276.98599999999999</v>
      </c>
      <c r="E562">
        <v>7.2229999999999999</v>
      </c>
      <c r="F562">
        <v>4.1929999999999996</v>
      </c>
      <c r="G562">
        <v>0.106</v>
      </c>
      <c r="H562">
        <v>5.2249999999999996</v>
      </c>
    </row>
    <row r="563" spans="1:8" x14ac:dyDescent="0.25">
      <c r="B563" t="s">
        <v>185</v>
      </c>
      <c r="C563">
        <v>-6.7030000000000003</v>
      </c>
      <c r="D563">
        <v>276.98599999999999</v>
      </c>
      <c r="E563">
        <v>7.2149999999999999</v>
      </c>
      <c r="F563">
        <v>4.1870000000000003</v>
      </c>
      <c r="G563">
        <v>0.106</v>
      </c>
      <c r="H563">
        <v>5.218</v>
      </c>
    </row>
    <row r="564" spans="1:8" x14ac:dyDescent="0.25">
      <c r="B564" t="s">
        <v>186</v>
      </c>
      <c r="C564">
        <v>-6.5090000000000003</v>
      </c>
      <c r="D564">
        <v>276.95299999999997</v>
      </c>
      <c r="E564">
        <v>7.2359999999999998</v>
      </c>
      <c r="F564">
        <v>4.2039999999999997</v>
      </c>
      <c r="G564">
        <v>0.106</v>
      </c>
      <c r="H564">
        <v>5.08</v>
      </c>
    </row>
    <row r="565" spans="1:8" x14ac:dyDescent="0.25">
      <c r="B565" t="s">
        <v>187</v>
      </c>
      <c r="C565">
        <v>-22.15</v>
      </c>
      <c r="D565">
        <v>276.55099999999999</v>
      </c>
      <c r="E565">
        <v>13.032</v>
      </c>
      <c r="F565">
        <v>8.2240000000000002</v>
      </c>
      <c r="G565">
        <v>6.4000000000000001E-2</v>
      </c>
      <c r="H565">
        <v>16.207999999999998</v>
      </c>
    </row>
    <row r="566" spans="1:8" x14ac:dyDescent="0.25">
      <c r="B566" t="s">
        <v>188</v>
      </c>
      <c r="C566">
        <v>-7</v>
      </c>
      <c r="D566">
        <v>308.51499999999999</v>
      </c>
      <c r="E566">
        <v>18.55</v>
      </c>
      <c r="F566">
        <v>10.855</v>
      </c>
      <c r="G566">
        <v>5.6000000000000001E-2</v>
      </c>
      <c r="H566">
        <v>5.452</v>
      </c>
    </row>
    <row r="567" spans="1:8" x14ac:dyDescent="0.25">
      <c r="B567" t="s">
        <v>189</v>
      </c>
      <c r="C567">
        <v>-6.7119999999999997</v>
      </c>
      <c r="D567">
        <v>276.98500000000001</v>
      </c>
      <c r="E567">
        <v>7.2080000000000002</v>
      </c>
      <c r="F567">
        <v>4.1829999999999998</v>
      </c>
      <c r="G567">
        <v>0.106</v>
      </c>
      <c r="H567">
        <v>5.2249999999999996</v>
      </c>
    </row>
    <row r="568" spans="1:8" x14ac:dyDescent="0.25">
      <c r="B568" t="s">
        <v>190</v>
      </c>
      <c r="C568">
        <v>-6.5090000000000003</v>
      </c>
      <c r="D568">
        <v>276.952</v>
      </c>
      <c r="E568">
        <v>7.2210000000000001</v>
      </c>
      <c r="F568">
        <v>4.194</v>
      </c>
      <c r="G568">
        <v>0.106</v>
      </c>
      <c r="H568">
        <v>5.08</v>
      </c>
    </row>
    <row r="569" spans="1:8" x14ac:dyDescent="0.25">
      <c r="B569" t="s">
        <v>191</v>
      </c>
      <c r="C569">
        <v>-21.956</v>
      </c>
      <c r="D569">
        <v>276.517</v>
      </c>
      <c r="E569">
        <v>13.038</v>
      </c>
      <c r="F569">
        <v>8.2309999999999999</v>
      </c>
      <c r="G569">
        <v>6.4000000000000001E-2</v>
      </c>
      <c r="H569">
        <v>16.07</v>
      </c>
    </row>
    <row r="570" spans="1:8" x14ac:dyDescent="0.25">
      <c r="B570" t="s">
        <v>192</v>
      </c>
      <c r="C570">
        <v>-22.446999999999999</v>
      </c>
      <c r="D570">
        <v>308.08</v>
      </c>
      <c r="E570">
        <v>24.352</v>
      </c>
      <c r="F570">
        <v>14.882</v>
      </c>
      <c r="G570">
        <v>1.4E-2</v>
      </c>
      <c r="H570">
        <v>16.442</v>
      </c>
    </row>
    <row r="571" spans="1:8" x14ac:dyDescent="0.25">
      <c r="B571" t="s">
        <v>193</v>
      </c>
      <c r="C571">
        <v>-6.5190000000000001</v>
      </c>
      <c r="D571">
        <v>276.952</v>
      </c>
      <c r="E571">
        <v>7.2290000000000001</v>
      </c>
      <c r="F571">
        <v>4.1989999999999998</v>
      </c>
      <c r="G571">
        <v>0.106</v>
      </c>
      <c r="H571">
        <v>5.0869999999999997</v>
      </c>
    </row>
    <row r="572" spans="1:8" x14ac:dyDescent="0.25">
      <c r="B572" t="s">
        <v>194</v>
      </c>
      <c r="C572">
        <v>-22.15</v>
      </c>
      <c r="D572">
        <v>276.55</v>
      </c>
      <c r="E572">
        <v>13.016999999999999</v>
      </c>
      <c r="F572">
        <v>8.2140000000000004</v>
      </c>
      <c r="G572">
        <v>6.4000000000000001E-2</v>
      </c>
      <c r="H572">
        <v>16.207999999999998</v>
      </c>
    </row>
    <row r="573" spans="1:8" x14ac:dyDescent="0.25">
      <c r="B573" t="s">
        <v>195</v>
      </c>
      <c r="C573">
        <v>-6.806</v>
      </c>
      <c r="D573">
        <v>308.48200000000003</v>
      </c>
      <c r="E573">
        <v>18.556999999999999</v>
      </c>
      <c r="F573">
        <v>10.862</v>
      </c>
      <c r="G573">
        <v>5.6000000000000001E-2</v>
      </c>
      <c r="H573">
        <v>5.3140000000000001</v>
      </c>
    </row>
    <row r="574" spans="1:8" x14ac:dyDescent="0.25">
      <c r="B574" t="s">
        <v>196</v>
      </c>
      <c r="C574">
        <v>0.94399999999999995</v>
      </c>
      <c r="D574">
        <v>106.24</v>
      </c>
      <c r="E574">
        <v>0.61299999999999999</v>
      </c>
      <c r="F574">
        <v>0.57599999999999996</v>
      </c>
      <c r="G574">
        <v>-0.01</v>
      </c>
      <c r="H574">
        <v>-0.59499999999999997</v>
      </c>
    </row>
    <row r="575" spans="1:8" x14ac:dyDescent="0.25">
      <c r="A575">
        <v>1057</v>
      </c>
      <c r="B575" t="s">
        <v>167</v>
      </c>
      <c r="C575">
        <v>-22.361999999999998</v>
      </c>
      <c r="D575">
        <v>348.68700000000001</v>
      </c>
      <c r="E575">
        <v>21.556000000000001</v>
      </c>
      <c r="F575">
        <v>14.089</v>
      </c>
      <c r="G575">
        <v>3.9E-2</v>
      </c>
      <c r="H575">
        <v>17.143000000000001</v>
      </c>
    </row>
    <row r="576" spans="1:8" x14ac:dyDescent="0.25">
      <c r="B576" t="s">
        <v>168</v>
      </c>
      <c r="C576">
        <v>-22.774999999999999</v>
      </c>
      <c r="D576">
        <v>347.745</v>
      </c>
      <c r="E576">
        <v>21.431999999999999</v>
      </c>
      <c r="F576">
        <v>13.984</v>
      </c>
      <c r="G576">
        <v>3.6999999999999998E-2</v>
      </c>
      <c r="H576">
        <v>17.422999999999998</v>
      </c>
    </row>
    <row r="577" spans="2:8" x14ac:dyDescent="0.25">
      <c r="B577" t="s">
        <v>169</v>
      </c>
      <c r="C577">
        <v>-19.411999999999999</v>
      </c>
      <c r="D577">
        <v>348.42200000000003</v>
      </c>
      <c r="E577">
        <v>21.236000000000001</v>
      </c>
      <c r="F577">
        <v>13.827</v>
      </c>
      <c r="G577">
        <v>4.7E-2</v>
      </c>
      <c r="H577">
        <v>15.04</v>
      </c>
    </row>
    <row r="578" spans="2:8" x14ac:dyDescent="0.25">
      <c r="B578" t="s">
        <v>170</v>
      </c>
      <c r="C578">
        <v>-22.556999999999999</v>
      </c>
      <c r="D578">
        <v>355.90300000000002</v>
      </c>
      <c r="E578">
        <v>19.986999999999998</v>
      </c>
      <c r="F578">
        <v>13.236000000000001</v>
      </c>
      <c r="G578">
        <v>1.7999999999999999E-2</v>
      </c>
      <c r="H578">
        <v>17.175999999999998</v>
      </c>
    </row>
    <row r="579" spans="2:8" x14ac:dyDescent="0.25">
      <c r="B579" t="s">
        <v>171</v>
      </c>
      <c r="C579">
        <v>-22.196000000000002</v>
      </c>
      <c r="D579">
        <v>349.38200000000001</v>
      </c>
      <c r="E579">
        <v>21.021000000000001</v>
      </c>
      <c r="F579">
        <v>13.659000000000001</v>
      </c>
      <c r="G579">
        <v>3.7999999999999999E-2</v>
      </c>
      <c r="H579">
        <v>16.995000000000001</v>
      </c>
    </row>
    <row r="580" spans="2:8" x14ac:dyDescent="0.25">
      <c r="B580" t="s">
        <v>172</v>
      </c>
      <c r="C580">
        <v>-22.937000000000001</v>
      </c>
      <c r="D580">
        <v>348.55900000000003</v>
      </c>
      <c r="E580">
        <v>21.564</v>
      </c>
      <c r="F580">
        <v>14.097</v>
      </c>
      <c r="G580">
        <v>3.6999999999999998E-2</v>
      </c>
      <c r="H580">
        <v>17.552</v>
      </c>
    </row>
    <row r="581" spans="2:8" x14ac:dyDescent="0.25">
      <c r="B581" t="s">
        <v>173</v>
      </c>
      <c r="C581">
        <v>-19.574000000000002</v>
      </c>
      <c r="D581">
        <v>349.23599999999999</v>
      </c>
      <c r="E581">
        <v>21.367999999999999</v>
      </c>
      <c r="F581">
        <v>13.94</v>
      </c>
      <c r="G581">
        <v>4.7E-2</v>
      </c>
      <c r="H581">
        <v>15.17</v>
      </c>
    </row>
    <row r="582" spans="2:8" x14ac:dyDescent="0.25">
      <c r="B582" t="s">
        <v>174</v>
      </c>
      <c r="C582">
        <v>-22.719000000000001</v>
      </c>
      <c r="D582">
        <v>356.71699999999998</v>
      </c>
      <c r="E582">
        <v>20.119</v>
      </c>
      <c r="F582">
        <v>13.348000000000001</v>
      </c>
      <c r="G582">
        <v>1.7999999999999999E-2</v>
      </c>
      <c r="H582">
        <v>17.305</v>
      </c>
    </row>
    <row r="583" spans="2:8" x14ac:dyDescent="0.25">
      <c r="B583" t="s">
        <v>175</v>
      </c>
      <c r="C583">
        <v>-22.358000000000001</v>
      </c>
      <c r="D583">
        <v>350.19600000000003</v>
      </c>
      <c r="E583">
        <v>21.152999999999999</v>
      </c>
      <c r="F583">
        <v>13.771000000000001</v>
      </c>
      <c r="G583">
        <v>3.7999999999999999E-2</v>
      </c>
      <c r="H583">
        <v>17.123999999999999</v>
      </c>
    </row>
    <row r="584" spans="2:8" x14ac:dyDescent="0.25">
      <c r="B584" t="s">
        <v>176</v>
      </c>
      <c r="C584">
        <v>-30.706</v>
      </c>
      <c r="D584">
        <v>347.52699999999999</v>
      </c>
      <c r="E584">
        <v>20.945</v>
      </c>
      <c r="F584">
        <v>13.641999999999999</v>
      </c>
      <c r="G584">
        <v>4.1000000000000002E-2</v>
      </c>
      <c r="H584">
        <v>23.117000000000001</v>
      </c>
    </row>
    <row r="585" spans="2:8" x14ac:dyDescent="0.25">
      <c r="B585" t="s">
        <v>177</v>
      </c>
      <c r="C585">
        <v>-16.754000000000001</v>
      </c>
      <c r="D585">
        <v>347.44400000000002</v>
      </c>
      <c r="E585">
        <v>22.297999999999998</v>
      </c>
      <c r="F585">
        <v>14.606</v>
      </c>
      <c r="G585">
        <v>2.5999999999999999E-2</v>
      </c>
      <c r="H585">
        <v>13.087999999999999</v>
      </c>
    </row>
    <row r="586" spans="2:8" x14ac:dyDescent="0.25">
      <c r="B586" t="s">
        <v>178</v>
      </c>
      <c r="C586">
        <v>-21.841999999999999</v>
      </c>
      <c r="D586">
        <v>336.637</v>
      </c>
      <c r="E586">
        <v>4.2960000000000003</v>
      </c>
      <c r="F586">
        <v>2.1040000000000001</v>
      </c>
      <c r="G586">
        <v>2.1999999999999999E-2</v>
      </c>
      <c r="H586">
        <v>16.884</v>
      </c>
    </row>
    <row r="587" spans="2:8" x14ac:dyDescent="0.25">
      <c r="B587" t="s">
        <v>179</v>
      </c>
      <c r="C587">
        <v>-21.672000000000001</v>
      </c>
      <c r="D587">
        <v>334.62700000000001</v>
      </c>
      <c r="E587">
        <v>41.441000000000003</v>
      </c>
      <c r="F587">
        <v>27.532</v>
      </c>
      <c r="G587">
        <v>9.2999999999999999E-2</v>
      </c>
      <c r="H587">
        <v>16.797000000000001</v>
      </c>
    </row>
    <row r="588" spans="2:8" x14ac:dyDescent="0.25">
      <c r="B588" t="s">
        <v>180</v>
      </c>
      <c r="C588">
        <v>-28.707000000000001</v>
      </c>
      <c r="D588">
        <v>348.22399999999999</v>
      </c>
      <c r="E588">
        <v>21.163</v>
      </c>
      <c r="F588">
        <v>13.81</v>
      </c>
      <c r="G588">
        <v>0.04</v>
      </c>
      <c r="H588">
        <v>21.693000000000001</v>
      </c>
    </row>
    <row r="589" spans="2:8" x14ac:dyDescent="0.25">
      <c r="B589" t="s">
        <v>181</v>
      </c>
      <c r="C589">
        <v>-18.233000000000001</v>
      </c>
      <c r="D589">
        <v>348.161</v>
      </c>
      <c r="E589">
        <v>22.18</v>
      </c>
      <c r="F589">
        <v>14.534000000000001</v>
      </c>
      <c r="G589">
        <v>2.9000000000000001E-2</v>
      </c>
      <c r="H589">
        <v>14.164</v>
      </c>
    </row>
    <row r="590" spans="2:8" x14ac:dyDescent="0.25">
      <c r="B590" t="s">
        <v>182</v>
      </c>
      <c r="C590">
        <v>-22.052</v>
      </c>
      <c r="D590">
        <v>340.04899999999998</v>
      </c>
      <c r="E590">
        <v>8.6649999999999991</v>
      </c>
      <c r="F590">
        <v>5.1479999999999997</v>
      </c>
      <c r="G590">
        <v>2.5999999999999999E-2</v>
      </c>
      <c r="H590">
        <v>17.013000000000002</v>
      </c>
    </row>
    <row r="591" spans="2:8" x14ac:dyDescent="0.25">
      <c r="B591" t="s">
        <v>183</v>
      </c>
      <c r="C591">
        <v>-21.925000000000001</v>
      </c>
      <c r="D591">
        <v>338.54</v>
      </c>
      <c r="E591">
        <v>36.549999999999997</v>
      </c>
      <c r="F591">
        <v>24.236999999999998</v>
      </c>
      <c r="G591">
        <v>7.9000000000000001E-2</v>
      </c>
      <c r="H591">
        <v>16.946999999999999</v>
      </c>
    </row>
    <row r="592" spans="2:8" x14ac:dyDescent="0.25">
      <c r="B592" t="s">
        <v>184</v>
      </c>
      <c r="C592">
        <v>-5.976</v>
      </c>
      <c r="D592">
        <v>327.286</v>
      </c>
      <c r="E592">
        <v>3.2879999999999998</v>
      </c>
      <c r="F592">
        <v>2.0089999999999999</v>
      </c>
      <c r="G592">
        <v>0.115</v>
      </c>
      <c r="H592">
        <v>5.49</v>
      </c>
    </row>
    <row r="593" spans="1:8" x14ac:dyDescent="0.25">
      <c r="B593" t="s">
        <v>185</v>
      </c>
      <c r="C593">
        <v>-5.9660000000000002</v>
      </c>
      <c r="D593">
        <v>327.28699999999998</v>
      </c>
      <c r="E593">
        <v>3.28</v>
      </c>
      <c r="F593">
        <v>2.0030000000000001</v>
      </c>
      <c r="G593">
        <v>0.115</v>
      </c>
      <c r="H593">
        <v>5.484</v>
      </c>
    </row>
    <row r="594" spans="1:8" x14ac:dyDescent="0.25">
      <c r="B594" t="s">
        <v>186</v>
      </c>
      <c r="C594">
        <v>-5.7830000000000004</v>
      </c>
      <c r="D594">
        <v>327.26799999999997</v>
      </c>
      <c r="E594">
        <v>3.32</v>
      </c>
      <c r="F594">
        <v>2.032</v>
      </c>
      <c r="G594">
        <v>0.114</v>
      </c>
      <c r="H594">
        <v>5.351</v>
      </c>
    </row>
    <row r="595" spans="1:8" x14ac:dyDescent="0.25">
      <c r="B595" t="s">
        <v>187</v>
      </c>
      <c r="C595">
        <v>-20.73</v>
      </c>
      <c r="D595">
        <v>326.16199999999998</v>
      </c>
      <c r="E595">
        <v>9.8770000000000007</v>
      </c>
      <c r="F595">
        <v>6.702</v>
      </c>
      <c r="G595">
        <v>6.2E-2</v>
      </c>
      <c r="H595">
        <v>16.082999999999998</v>
      </c>
    </row>
    <row r="596" spans="1:8" x14ac:dyDescent="0.25">
      <c r="B596" t="s">
        <v>188</v>
      </c>
      <c r="C596">
        <v>-7.6130000000000004</v>
      </c>
      <c r="D596">
        <v>349.01</v>
      </c>
      <c r="E596">
        <v>14.843999999999999</v>
      </c>
      <c r="F596">
        <v>9.2870000000000008</v>
      </c>
      <c r="G596">
        <v>9.1999999999999998E-2</v>
      </c>
      <c r="H596">
        <v>6.5419999999999998</v>
      </c>
    </row>
    <row r="597" spans="1:8" x14ac:dyDescent="0.25">
      <c r="B597" t="s">
        <v>189</v>
      </c>
      <c r="C597">
        <v>-5.9749999999999996</v>
      </c>
      <c r="D597">
        <v>327.28699999999998</v>
      </c>
      <c r="E597">
        <v>3.2730000000000001</v>
      </c>
      <c r="F597">
        <v>1.998</v>
      </c>
      <c r="G597">
        <v>0.115</v>
      </c>
      <c r="H597">
        <v>5.49</v>
      </c>
    </row>
    <row r="598" spans="1:8" x14ac:dyDescent="0.25">
      <c r="B598" t="s">
        <v>190</v>
      </c>
      <c r="C598">
        <v>-5.782</v>
      </c>
      <c r="D598">
        <v>327.27</v>
      </c>
      <c r="E598">
        <v>3.3039999999999998</v>
      </c>
      <c r="F598">
        <v>2.0219999999999998</v>
      </c>
      <c r="G598">
        <v>0.115</v>
      </c>
      <c r="H598">
        <v>5.351</v>
      </c>
    </row>
    <row r="599" spans="1:8" x14ac:dyDescent="0.25">
      <c r="B599" t="s">
        <v>191</v>
      </c>
      <c r="C599">
        <v>-20.545000000000002</v>
      </c>
      <c r="D599">
        <v>326.14499999999998</v>
      </c>
      <c r="E599">
        <v>9.9009999999999998</v>
      </c>
      <c r="F599">
        <v>6.72</v>
      </c>
      <c r="G599">
        <v>6.2E-2</v>
      </c>
      <c r="H599">
        <v>15.95</v>
      </c>
    </row>
    <row r="600" spans="1:8" x14ac:dyDescent="0.25">
      <c r="B600" t="s">
        <v>192</v>
      </c>
      <c r="C600">
        <v>-22.376000000000001</v>
      </c>
      <c r="D600">
        <v>347.88799999999998</v>
      </c>
      <c r="E600">
        <v>21.423999999999999</v>
      </c>
      <c r="F600">
        <v>13.975</v>
      </c>
      <c r="G600">
        <v>3.9E-2</v>
      </c>
      <c r="H600">
        <v>17.14</v>
      </c>
    </row>
    <row r="601" spans="1:8" x14ac:dyDescent="0.25">
      <c r="B601" t="s">
        <v>193</v>
      </c>
      <c r="C601">
        <v>-5.7910000000000004</v>
      </c>
      <c r="D601">
        <v>327.26799999999997</v>
      </c>
      <c r="E601">
        <v>3.3119999999999998</v>
      </c>
      <c r="F601">
        <v>2.0270000000000001</v>
      </c>
      <c r="G601">
        <v>0.115</v>
      </c>
      <c r="H601">
        <v>5.3579999999999997</v>
      </c>
    </row>
    <row r="602" spans="1:8" x14ac:dyDescent="0.25">
      <c r="B602" t="s">
        <v>194</v>
      </c>
      <c r="C602">
        <v>-20.728999999999999</v>
      </c>
      <c r="D602">
        <v>326.16399999999999</v>
      </c>
      <c r="E602">
        <v>9.8610000000000007</v>
      </c>
      <c r="F602">
        <v>6.6909999999999998</v>
      </c>
      <c r="G602">
        <v>6.2E-2</v>
      </c>
      <c r="H602">
        <v>16.082000000000001</v>
      </c>
    </row>
    <row r="603" spans="1:8" x14ac:dyDescent="0.25">
      <c r="B603" t="s">
        <v>195</v>
      </c>
      <c r="C603">
        <v>-7.4290000000000003</v>
      </c>
      <c r="D603">
        <v>348.99299999999999</v>
      </c>
      <c r="E603">
        <v>14.867000000000001</v>
      </c>
      <c r="F603">
        <v>9.3049999999999997</v>
      </c>
      <c r="G603">
        <v>9.1999999999999998E-2</v>
      </c>
      <c r="H603">
        <v>6.4089999999999998</v>
      </c>
    </row>
    <row r="604" spans="1:8" x14ac:dyDescent="0.25">
      <c r="B604" t="s">
        <v>196</v>
      </c>
      <c r="C604">
        <v>1.1439999999999999</v>
      </c>
      <c r="D604">
        <v>109.599</v>
      </c>
      <c r="E604">
        <v>1.034</v>
      </c>
      <c r="F604">
        <v>0.84699999999999998</v>
      </c>
      <c r="G604">
        <v>-2.1000000000000001E-2</v>
      </c>
      <c r="H604">
        <v>-0.55100000000000005</v>
      </c>
    </row>
    <row r="605" spans="1:8" x14ac:dyDescent="0.25">
      <c r="A605">
        <v>1058</v>
      </c>
      <c r="B605" t="s">
        <v>167</v>
      </c>
      <c r="C605">
        <v>-38.012999999999998</v>
      </c>
      <c r="D605">
        <v>378.25299999999999</v>
      </c>
      <c r="E605">
        <v>19.131</v>
      </c>
      <c r="F605">
        <v>13.47</v>
      </c>
      <c r="G605">
        <v>-0.04</v>
      </c>
      <c r="H605">
        <v>23.414999999999999</v>
      </c>
    </row>
    <row r="606" spans="1:8" x14ac:dyDescent="0.25">
      <c r="B606" t="s">
        <v>168</v>
      </c>
      <c r="C606">
        <v>-38.238999999999997</v>
      </c>
      <c r="D606">
        <v>371.51299999999998</v>
      </c>
      <c r="E606">
        <v>19.065000000000001</v>
      </c>
      <c r="F606">
        <v>13.420999999999999</v>
      </c>
      <c r="G606">
        <v>-4.3999999999999997E-2</v>
      </c>
      <c r="H606">
        <v>23.616</v>
      </c>
    </row>
    <row r="607" spans="1:8" x14ac:dyDescent="0.25">
      <c r="B607" t="s">
        <v>169</v>
      </c>
      <c r="C607">
        <v>-35.822000000000003</v>
      </c>
      <c r="D607">
        <v>367.685</v>
      </c>
      <c r="E607">
        <v>18.286999999999999</v>
      </c>
      <c r="F607">
        <v>12.875</v>
      </c>
      <c r="G607">
        <v>-3.1E-2</v>
      </c>
      <c r="H607">
        <v>21.561</v>
      </c>
    </row>
    <row r="608" spans="1:8" x14ac:dyDescent="0.25">
      <c r="B608" t="s">
        <v>170</v>
      </c>
      <c r="C608">
        <v>-37.668999999999997</v>
      </c>
      <c r="D608">
        <v>372.64699999999999</v>
      </c>
      <c r="E608">
        <v>18.736000000000001</v>
      </c>
      <c r="F608">
        <v>13.167</v>
      </c>
      <c r="G608">
        <v>-4.4999999999999998E-2</v>
      </c>
      <c r="H608">
        <v>23.276</v>
      </c>
    </row>
    <row r="609" spans="2:8" x14ac:dyDescent="0.25">
      <c r="B609" t="s">
        <v>171</v>
      </c>
      <c r="C609">
        <v>-37.68</v>
      </c>
      <c r="D609">
        <v>370.21499999999997</v>
      </c>
      <c r="E609">
        <v>18.555</v>
      </c>
      <c r="F609">
        <v>13.058999999999999</v>
      </c>
      <c r="G609">
        <v>-4.2999999999999997E-2</v>
      </c>
      <c r="H609">
        <v>23.199000000000002</v>
      </c>
    </row>
    <row r="610" spans="2:8" x14ac:dyDescent="0.25">
      <c r="B610" t="s">
        <v>172</v>
      </c>
      <c r="C610">
        <v>-38.520000000000003</v>
      </c>
      <c r="D610">
        <v>378.73700000000002</v>
      </c>
      <c r="E610">
        <v>19.225999999999999</v>
      </c>
      <c r="F610">
        <v>13.535</v>
      </c>
      <c r="G610">
        <v>-4.3999999999999997E-2</v>
      </c>
      <c r="H610">
        <v>23.794</v>
      </c>
    </row>
    <row r="611" spans="2:8" x14ac:dyDescent="0.25">
      <c r="B611" t="s">
        <v>173</v>
      </c>
      <c r="C611">
        <v>-36.103000000000002</v>
      </c>
      <c r="D611">
        <v>374.91</v>
      </c>
      <c r="E611">
        <v>18.448</v>
      </c>
      <c r="F611">
        <v>12.99</v>
      </c>
      <c r="G611">
        <v>-3.1E-2</v>
      </c>
      <c r="H611">
        <v>21.739000000000001</v>
      </c>
    </row>
    <row r="612" spans="2:8" x14ac:dyDescent="0.25">
      <c r="B612" t="s">
        <v>174</v>
      </c>
      <c r="C612">
        <v>-37.948999999999998</v>
      </c>
      <c r="D612">
        <v>379.87200000000001</v>
      </c>
      <c r="E612">
        <v>18.896999999999998</v>
      </c>
      <c r="F612">
        <v>13.282</v>
      </c>
      <c r="G612">
        <v>-4.3999999999999997E-2</v>
      </c>
      <c r="H612">
        <v>23.452999999999999</v>
      </c>
    </row>
    <row r="613" spans="2:8" x14ac:dyDescent="0.25">
      <c r="B613" t="s">
        <v>175</v>
      </c>
      <c r="C613">
        <v>-37.960999999999999</v>
      </c>
      <c r="D613">
        <v>377.43900000000002</v>
      </c>
      <c r="E613">
        <v>18.716000000000001</v>
      </c>
      <c r="F613">
        <v>13.173999999999999</v>
      </c>
      <c r="G613">
        <v>-4.2999999999999997E-2</v>
      </c>
      <c r="H613">
        <v>23.376000000000001</v>
      </c>
    </row>
    <row r="614" spans="2:8" x14ac:dyDescent="0.25">
      <c r="B614" t="s">
        <v>176</v>
      </c>
      <c r="C614">
        <v>-46.02</v>
      </c>
      <c r="D614">
        <v>372.89800000000002</v>
      </c>
      <c r="E614">
        <v>18.577999999999999</v>
      </c>
      <c r="F614">
        <v>13.058999999999999</v>
      </c>
      <c r="G614">
        <v>-4.1000000000000002E-2</v>
      </c>
      <c r="H614">
        <v>29.265000000000001</v>
      </c>
    </row>
    <row r="615" spans="2:8" x14ac:dyDescent="0.25">
      <c r="B615" t="s">
        <v>177</v>
      </c>
      <c r="C615">
        <v>-31.667000000000002</v>
      </c>
      <c r="D615">
        <v>371.21300000000002</v>
      </c>
      <c r="E615">
        <v>20.385000000000002</v>
      </c>
      <c r="F615">
        <v>14.384</v>
      </c>
      <c r="G615">
        <v>-5.2999999999999999E-2</v>
      </c>
      <c r="H615">
        <v>19.114999999999998</v>
      </c>
    </row>
    <row r="616" spans="2:8" x14ac:dyDescent="0.25">
      <c r="B616" t="s">
        <v>178</v>
      </c>
      <c r="C616">
        <v>-37.918999999999997</v>
      </c>
      <c r="D616">
        <v>370.29</v>
      </c>
      <c r="E616">
        <v>3.89</v>
      </c>
      <c r="F616">
        <v>2.323</v>
      </c>
      <c r="G616">
        <v>-7.0000000000000007E-2</v>
      </c>
      <c r="H616">
        <v>23.279</v>
      </c>
    </row>
    <row r="617" spans="2:8" x14ac:dyDescent="0.25">
      <c r="B617" t="s">
        <v>179</v>
      </c>
      <c r="C617">
        <v>-37.933999999999997</v>
      </c>
      <c r="D617">
        <v>368.98099999999999</v>
      </c>
      <c r="E617">
        <v>34.969000000000001</v>
      </c>
      <c r="F617">
        <v>25.074000000000002</v>
      </c>
      <c r="G617">
        <v>4.0000000000000001E-3</v>
      </c>
      <c r="H617">
        <v>23.245000000000001</v>
      </c>
    </row>
    <row r="618" spans="2:8" x14ac:dyDescent="0.25">
      <c r="B618" t="s">
        <v>180</v>
      </c>
      <c r="C618">
        <v>-44.164999999999999</v>
      </c>
      <c r="D618">
        <v>377.85</v>
      </c>
      <c r="E618">
        <v>18.795999999999999</v>
      </c>
      <c r="F618">
        <v>13.218999999999999</v>
      </c>
      <c r="G618">
        <v>-4.1000000000000002E-2</v>
      </c>
      <c r="H618">
        <v>27.896000000000001</v>
      </c>
    </row>
    <row r="619" spans="2:8" x14ac:dyDescent="0.25">
      <c r="B619" t="s">
        <v>181</v>
      </c>
      <c r="C619">
        <v>-33.389000000000003</v>
      </c>
      <c r="D619">
        <v>376.58499999999998</v>
      </c>
      <c r="E619">
        <v>20.152999999999999</v>
      </c>
      <c r="F619">
        <v>14.212999999999999</v>
      </c>
      <c r="G619">
        <v>-0.05</v>
      </c>
      <c r="H619">
        <v>20.276</v>
      </c>
    </row>
    <row r="620" spans="2:8" x14ac:dyDescent="0.25">
      <c r="B620" t="s">
        <v>182</v>
      </c>
      <c r="C620">
        <v>-38.082999999999998</v>
      </c>
      <c r="D620">
        <v>375.892</v>
      </c>
      <c r="E620">
        <v>7.77</v>
      </c>
      <c r="F620">
        <v>5.1589999999999998</v>
      </c>
      <c r="G620">
        <v>-6.2E-2</v>
      </c>
      <c r="H620">
        <v>23.402000000000001</v>
      </c>
    </row>
    <row r="621" spans="2:8" x14ac:dyDescent="0.25">
      <c r="B621" t="s">
        <v>183</v>
      </c>
      <c r="C621">
        <v>-38.094000000000001</v>
      </c>
      <c r="D621">
        <v>374.91</v>
      </c>
      <c r="E621">
        <v>31.100999999999999</v>
      </c>
      <c r="F621">
        <v>22.238</v>
      </c>
      <c r="G621">
        <v>-7.0000000000000001E-3</v>
      </c>
      <c r="H621">
        <v>23.376999999999999</v>
      </c>
    </row>
    <row r="622" spans="2:8" x14ac:dyDescent="0.25">
      <c r="B622" t="s">
        <v>184</v>
      </c>
      <c r="C622">
        <v>-21.971</v>
      </c>
      <c r="D622">
        <v>319.14</v>
      </c>
      <c r="E622">
        <v>-0.77900000000000003</v>
      </c>
      <c r="F622">
        <v>-0.57399999999999995</v>
      </c>
      <c r="G622">
        <v>0.10299999999999999</v>
      </c>
      <c r="H622">
        <v>11.997999999999999</v>
      </c>
    </row>
    <row r="623" spans="2:8" x14ac:dyDescent="0.25">
      <c r="B623" t="s">
        <v>185</v>
      </c>
      <c r="C623">
        <v>-21.962</v>
      </c>
      <c r="D623">
        <v>319.14800000000002</v>
      </c>
      <c r="E623">
        <v>-0.79</v>
      </c>
      <c r="F623">
        <v>-0.58099999999999996</v>
      </c>
      <c r="G623">
        <v>0.10299999999999999</v>
      </c>
      <c r="H623">
        <v>11.991</v>
      </c>
    </row>
    <row r="624" spans="2:8" x14ac:dyDescent="0.25">
      <c r="B624" t="s">
        <v>186</v>
      </c>
      <c r="C624">
        <v>-21.791</v>
      </c>
      <c r="D624">
        <v>319.04700000000003</v>
      </c>
      <c r="E624">
        <v>-0.73799999999999999</v>
      </c>
      <c r="F624">
        <v>-0.54200000000000004</v>
      </c>
      <c r="G624">
        <v>0.10299999999999999</v>
      </c>
      <c r="H624">
        <v>11.866</v>
      </c>
    </row>
    <row r="625" spans="1:8" x14ac:dyDescent="0.25">
      <c r="B625" t="s">
        <v>187</v>
      </c>
      <c r="C625">
        <v>-35.718000000000004</v>
      </c>
      <c r="D625">
        <v>318.14100000000002</v>
      </c>
      <c r="E625">
        <v>6.8079999999999998</v>
      </c>
      <c r="F625">
        <v>4.992</v>
      </c>
      <c r="G625">
        <v>5.1999999999999998E-2</v>
      </c>
      <c r="H625">
        <v>22.047000000000001</v>
      </c>
    </row>
    <row r="626" spans="1:8" x14ac:dyDescent="0.25">
      <c r="B626" t="s">
        <v>188</v>
      </c>
      <c r="C626">
        <v>-24.140999999999998</v>
      </c>
      <c r="D626">
        <v>372.07299999999998</v>
      </c>
      <c r="E626">
        <v>11.391</v>
      </c>
      <c r="F626">
        <v>7.7939999999999996</v>
      </c>
      <c r="G626">
        <v>8.9999999999999993E-3</v>
      </c>
      <c r="H626">
        <v>13.302</v>
      </c>
    </row>
    <row r="627" spans="1:8" x14ac:dyDescent="0.25">
      <c r="B627" t="s">
        <v>189</v>
      </c>
      <c r="C627">
        <v>-21.97</v>
      </c>
      <c r="D627">
        <v>319.15800000000002</v>
      </c>
      <c r="E627">
        <v>-0.8</v>
      </c>
      <c r="F627">
        <v>-0.58799999999999997</v>
      </c>
      <c r="G627">
        <v>0.10299999999999999</v>
      </c>
      <c r="H627">
        <v>11.997999999999999</v>
      </c>
    </row>
    <row r="628" spans="1:8" x14ac:dyDescent="0.25">
      <c r="B628" t="s">
        <v>190</v>
      </c>
      <c r="C628">
        <v>-21.791</v>
      </c>
      <c r="D628">
        <v>319.065</v>
      </c>
      <c r="E628">
        <v>-0.75800000000000001</v>
      </c>
      <c r="F628">
        <v>-0.55700000000000005</v>
      </c>
      <c r="G628">
        <v>0.10299999999999999</v>
      </c>
      <c r="H628">
        <v>11.866</v>
      </c>
    </row>
    <row r="629" spans="1:8" x14ac:dyDescent="0.25">
      <c r="B629" t="s">
        <v>191</v>
      </c>
      <c r="C629">
        <v>-35.545999999999999</v>
      </c>
      <c r="D629">
        <v>318.05700000000002</v>
      </c>
      <c r="E629">
        <v>6.84</v>
      </c>
      <c r="F629">
        <v>5.016</v>
      </c>
      <c r="G629">
        <v>5.1999999999999998E-2</v>
      </c>
      <c r="H629">
        <v>21.922000000000001</v>
      </c>
    </row>
    <row r="630" spans="1:8" x14ac:dyDescent="0.25">
      <c r="B630" t="s">
        <v>192</v>
      </c>
      <c r="C630">
        <v>-37.896000000000001</v>
      </c>
      <c r="D630">
        <v>371.08300000000003</v>
      </c>
      <c r="E630">
        <v>18.968</v>
      </c>
      <c r="F630">
        <v>13.353</v>
      </c>
      <c r="G630">
        <v>-4.2000000000000003E-2</v>
      </c>
      <c r="H630">
        <v>23.356999999999999</v>
      </c>
    </row>
    <row r="631" spans="1:8" x14ac:dyDescent="0.25">
      <c r="B631" t="s">
        <v>193</v>
      </c>
      <c r="C631">
        <v>-21.798999999999999</v>
      </c>
      <c r="D631">
        <v>319.05700000000002</v>
      </c>
      <c r="E631">
        <v>-0.747</v>
      </c>
      <c r="F631">
        <v>-0.54900000000000004</v>
      </c>
      <c r="G631">
        <v>0.10299999999999999</v>
      </c>
      <c r="H631">
        <v>11.872999999999999</v>
      </c>
    </row>
    <row r="632" spans="1:8" x14ac:dyDescent="0.25">
      <c r="B632" t="s">
        <v>194</v>
      </c>
      <c r="C632">
        <v>-35.716999999999999</v>
      </c>
      <c r="D632">
        <v>318.15899999999999</v>
      </c>
      <c r="E632">
        <v>6.7880000000000003</v>
      </c>
      <c r="F632">
        <v>4.9770000000000003</v>
      </c>
      <c r="G632">
        <v>5.1999999999999998E-2</v>
      </c>
      <c r="H632">
        <v>22.047000000000001</v>
      </c>
    </row>
    <row r="633" spans="1:8" x14ac:dyDescent="0.25">
      <c r="B633" t="s">
        <v>195</v>
      </c>
      <c r="C633">
        <v>-23.969000000000001</v>
      </c>
      <c r="D633">
        <v>371.98899999999998</v>
      </c>
      <c r="E633">
        <v>11.423</v>
      </c>
      <c r="F633">
        <v>7.8179999999999996</v>
      </c>
      <c r="G633">
        <v>0.01</v>
      </c>
      <c r="H633">
        <v>13.177</v>
      </c>
    </row>
    <row r="634" spans="1:8" x14ac:dyDescent="0.25">
      <c r="B634" t="s">
        <v>196</v>
      </c>
      <c r="C634">
        <v>-4.1859999999999999</v>
      </c>
      <c r="D634">
        <v>181.73699999999999</v>
      </c>
      <c r="E634">
        <v>2.1819999999999999</v>
      </c>
      <c r="F634">
        <v>1.4259999999999999</v>
      </c>
      <c r="G634">
        <v>-0.01</v>
      </c>
      <c r="H634">
        <v>1.4450000000000001</v>
      </c>
    </row>
    <row r="635" spans="1:8" x14ac:dyDescent="0.25">
      <c r="A635">
        <v>1059</v>
      </c>
      <c r="B635" t="s">
        <v>167</v>
      </c>
      <c r="C635">
        <v>47.22</v>
      </c>
      <c r="D635">
        <v>522.23800000000006</v>
      </c>
      <c r="E635">
        <v>-7.2140000000000004</v>
      </c>
      <c r="F635">
        <v>-6.1260000000000003</v>
      </c>
      <c r="G635">
        <v>0.24299999999999999</v>
      </c>
      <c r="H635">
        <v>-28.68</v>
      </c>
    </row>
    <row r="636" spans="1:8" x14ac:dyDescent="0.25">
      <c r="B636" t="s">
        <v>168</v>
      </c>
      <c r="C636">
        <v>43.578000000000003</v>
      </c>
      <c r="D636">
        <v>501.28699999999998</v>
      </c>
      <c r="E636">
        <v>-8.6059999999999999</v>
      </c>
      <c r="F636">
        <v>-7.03</v>
      </c>
      <c r="G636">
        <v>0.215</v>
      </c>
      <c r="H636">
        <v>-26.201000000000001</v>
      </c>
    </row>
    <row r="637" spans="1:8" x14ac:dyDescent="0.25">
      <c r="B637" t="s">
        <v>169</v>
      </c>
      <c r="C637">
        <v>47.311999999999998</v>
      </c>
      <c r="D637">
        <v>512.65599999999995</v>
      </c>
      <c r="E637">
        <v>-7.0890000000000004</v>
      </c>
      <c r="F637">
        <v>-6.0140000000000002</v>
      </c>
      <c r="G637">
        <v>0.252</v>
      </c>
      <c r="H637">
        <v>-28.875</v>
      </c>
    </row>
    <row r="638" spans="1:8" x14ac:dyDescent="0.25">
      <c r="B638" t="s">
        <v>170</v>
      </c>
      <c r="C638">
        <v>47.005000000000003</v>
      </c>
      <c r="D638">
        <v>515.33199999999999</v>
      </c>
      <c r="E638">
        <v>-7.7880000000000003</v>
      </c>
      <c r="F638">
        <v>-6.5229999999999997</v>
      </c>
      <c r="G638">
        <v>0.23899999999999999</v>
      </c>
      <c r="H638">
        <v>-28.628</v>
      </c>
    </row>
    <row r="639" spans="1:8" x14ac:dyDescent="0.25">
      <c r="B639" t="s">
        <v>171</v>
      </c>
      <c r="C639">
        <v>46.19</v>
      </c>
      <c r="D639">
        <v>507.589</v>
      </c>
      <c r="E639">
        <v>-7.7560000000000002</v>
      </c>
      <c r="F639">
        <v>-6.444</v>
      </c>
      <c r="G639">
        <v>0.249</v>
      </c>
      <c r="H639">
        <v>-28.141999999999999</v>
      </c>
    </row>
    <row r="640" spans="1:8" x14ac:dyDescent="0.25">
      <c r="B640" t="s">
        <v>172</v>
      </c>
      <c r="C640">
        <v>44.423000000000002</v>
      </c>
      <c r="D640">
        <v>512.74099999999999</v>
      </c>
      <c r="E640">
        <v>-8.3469999999999995</v>
      </c>
      <c r="F640">
        <v>-6.8869999999999996</v>
      </c>
      <c r="G640">
        <v>0.21099999999999999</v>
      </c>
      <c r="H640">
        <v>-26.658999999999999</v>
      </c>
    </row>
    <row r="641" spans="2:8" x14ac:dyDescent="0.25">
      <c r="B641" t="s">
        <v>173</v>
      </c>
      <c r="C641">
        <v>48.156999999999996</v>
      </c>
      <c r="D641">
        <v>524.11099999999999</v>
      </c>
      <c r="E641">
        <v>-6.8310000000000004</v>
      </c>
      <c r="F641">
        <v>-5.8710000000000004</v>
      </c>
      <c r="G641">
        <v>0.249</v>
      </c>
      <c r="H641">
        <v>-29.332999999999998</v>
      </c>
    </row>
    <row r="642" spans="2:8" x14ac:dyDescent="0.25">
      <c r="B642" t="s">
        <v>174</v>
      </c>
      <c r="C642">
        <v>47.85</v>
      </c>
      <c r="D642">
        <v>526.78599999999994</v>
      </c>
      <c r="E642">
        <v>-7.5289999999999999</v>
      </c>
      <c r="F642">
        <v>-6.38</v>
      </c>
      <c r="G642">
        <v>0.23599999999999999</v>
      </c>
      <c r="H642">
        <v>-29.085000000000001</v>
      </c>
    </row>
    <row r="643" spans="2:8" x14ac:dyDescent="0.25">
      <c r="B643" t="s">
        <v>175</v>
      </c>
      <c r="C643">
        <v>47.034999999999997</v>
      </c>
      <c r="D643">
        <v>519.04399999999998</v>
      </c>
      <c r="E643">
        <v>-7.4980000000000002</v>
      </c>
      <c r="F643">
        <v>-6.3010000000000002</v>
      </c>
      <c r="G643">
        <v>0.246</v>
      </c>
      <c r="H643">
        <v>-28.599</v>
      </c>
    </row>
    <row r="644" spans="2:8" x14ac:dyDescent="0.25">
      <c r="B644" t="s">
        <v>176</v>
      </c>
      <c r="C644">
        <v>40.597999999999999</v>
      </c>
      <c r="D644">
        <v>511.75099999999998</v>
      </c>
      <c r="E644">
        <v>-6.2450000000000001</v>
      </c>
      <c r="F644">
        <v>-5.3739999999999997</v>
      </c>
      <c r="G644">
        <v>0.3</v>
      </c>
      <c r="H644">
        <v>-24.288</v>
      </c>
    </row>
    <row r="645" spans="2:8" x14ac:dyDescent="0.25">
      <c r="B645" t="s">
        <v>177</v>
      </c>
      <c r="C645">
        <v>55.192</v>
      </c>
      <c r="D645">
        <v>515.05600000000004</v>
      </c>
      <c r="E645">
        <v>-8.1029999999999998</v>
      </c>
      <c r="F645">
        <v>-6.7510000000000003</v>
      </c>
      <c r="G645">
        <v>0.23799999999999999</v>
      </c>
      <c r="H645">
        <v>-34.411000000000001</v>
      </c>
    </row>
    <row r="646" spans="2:8" x14ac:dyDescent="0.25">
      <c r="B646" t="s">
        <v>178</v>
      </c>
      <c r="C646">
        <v>46.598999999999997</v>
      </c>
      <c r="D646">
        <v>518.70399999999995</v>
      </c>
      <c r="E646">
        <v>-27.227</v>
      </c>
      <c r="F646">
        <v>-20.407</v>
      </c>
      <c r="G646">
        <v>0.29599999999999999</v>
      </c>
      <c r="H646">
        <v>-28.34</v>
      </c>
    </row>
    <row r="647" spans="2:8" x14ac:dyDescent="0.25">
      <c r="B647" t="s">
        <v>179</v>
      </c>
      <c r="C647">
        <v>45.118000000000002</v>
      </c>
      <c r="D647">
        <v>501.44900000000001</v>
      </c>
      <c r="E647">
        <v>13.464</v>
      </c>
      <c r="F647">
        <v>8.6769999999999996</v>
      </c>
      <c r="G647">
        <v>0.23300000000000001</v>
      </c>
      <c r="H647">
        <v>-27.346</v>
      </c>
    </row>
    <row r="648" spans="2:8" x14ac:dyDescent="0.25">
      <c r="B648" t="s">
        <v>180</v>
      </c>
      <c r="C648">
        <v>42.671999999999997</v>
      </c>
      <c r="D648">
        <v>520.101</v>
      </c>
      <c r="E648">
        <v>-6.3570000000000002</v>
      </c>
      <c r="F648">
        <v>-5.49</v>
      </c>
      <c r="G648">
        <v>0.28399999999999997</v>
      </c>
      <c r="H648">
        <v>-25.611999999999998</v>
      </c>
    </row>
    <row r="649" spans="2:8" x14ac:dyDescent="0.25">
      <c r="B649" t="s">
        <v>181</v>
      </c>
      <c r="C649">
        <v>53.627000000000002</v>
      </c>
      <c r="D649">
        <v>522.58199999999999</v>
      </c>
      <c r="E649">
        <v>-7.7519999999999998</v>
      </c>
      <c r="F649">
        <v>-6.524</v>
      </c>
      <c r="G649">
        <v>0.23799999999999999</v>
      </c>
      <c r="H649">
        <v>-33.210999999999999</v>
      </c>
    </row>
    <row r="650" spans="2:8" x14ac:dyDescent="0.25">
      <c r="B650" t="s">
        <v>182</v>
      </c>
      <c r="C650">
        <v>47.177</v>
      </c>
      <c r="D650">
        <v>525.32000000000005</v>
      </c>
      <c r="E650">
        <v>-22.108000000000001</v>
      </c>
      <c r="F650">
        <v>-16.774999999999999</v>
      </c>
      <c r="G650">
        <v>0.28100000000000003</v>
      </c>
      <c r="H650">
        <v>-28.654</v>
      </c>
    </row>
    <row r="651" spans="2:8" x14ac:dyDescent="0.25">
      <c r="B651" t="s">
        <v>183</v>
      </c>
      <c r="C651">
        <v>46.064999999999998</v>
      </c>
      <c r="D651">
        <v>512.36699999999996</v>
      </c>
      <c r="E651">
        <v>8.4390000000000001</v>
      </c>
      <c r="F651">
        <v>5.0579999999999998</v>
      </c>
      <c r="G651">
        <v>0.23400000000000001</v>
      </c>
      <c r="H651">
        <v>-27.908000000000001</v>
      </c>
    </row>
    <row r="652" spans="2:8" x14ac:dyDescent="0.25">
      <c r="B652" t="s">
        <v>184</v>
      </c>
      <c r="C652">
        <v>36.432000000000002</v>
      </c>
      <c r="D652">
        <v>518.00800000000004</v>
      </c>
      <c r="E652">
        <v>-12.467000000000001</v>
      </c>
      <c r="F652">
        <v>-9.8140000000000001</v>
      </c>
      <c r="G652">
        <v>0.191</v>
      </c>
      <c r="H652">
        <v>-21.207999999999998</v>
      </c>
    </row>
    <row r="653" spans="2:8" x14ac:dyDescent="0.25">
      <c r="B653" t="s">
        <v>185</v>
      </c>
      <c r="C653">
        <v>27.248000000000001</v>
      </c>
      <c r="D653">
        <v>339.19299999999998</v>
      </c>
      <c r="E653">
        <v>-23.256</v>
      </c>
      <c r="F653">
        <v>-16.745999999999999</v>
      </c>
      <c r="G653">
        <v>-2.3E-2</v>
      </c>
      <c r="H653">
        <v>-15.906000000000001</v>
      </c>
    </row>
    <row r="654" spans="2:8" x14ac:dyDescent="0.25">
      <c r="B654" t="s">
        <v>186</v>
      </c>
      <c r="C654">
        <v>24.933</v>
      </c>
      <c r="D654">
        <v>345.846</v>
      </c>
      <c r="E654">
        <v>-23.588999999999999</v>
      </c>
      <c r="F654">
        <v>-16.965</v>
      </c>
      <c r="G654">
        <v>-4.3999999999999997E-2</v>
      </c>
      <c r="H654">
        <v>-14.353999999999999</v>
      </c>
    </row>
    <row r="655" spans="2:8" x14ac:dyDescent="0.25">
      <c r="B655" t="s">
        <v>187</v>
      </c>
      <c r="C655">
        <v>32.31</v>
      </c>
      <c r="D655">
        <v>352.09699999999998</v>
      </c>
      <c r="E655">
        <v>-20.571000000000002</v>
      </c>
      <c r="F655">
        <v>-14.826000000000001</v>
      </c>
      <c r="G655">
        <v>-1.9E-2</v>
      </c>
      <c r="H655">
        <v>-19.609000000000002</v>
      </c>
    </row>
    <row r="656" spans="2:8" x14ac:dyDescent="0.25">
      <c r="B656" t="s">
        <v>188</v>
      </c>
      <c r="C656">
        <v>24.866</v>
      </c>
      <c r="D656">
        <v>348.12900000000002</v>
      </c>
      <c r="E656">
        <v>-24.154</v>
      </c>
      <c r="F656">
        <v>-17.373000000000001</v>
      </c>
      <c r="G656">
        <v>-4.7E-2</v>
      </c>
      <c r="H656">
        <v>-14.297000000000001</v>
      </c>
    </row>
    <row r="657" spans="1:8" x14ac:dyDescent="0.25">
      <c r="B657" t="s">
        <v>189</v>
      </c>
      <c r="C657">
        <v>38.826999999999998</v>
      </c>
      <c r="D657">
        <v>509.07900000000001</v>
      </c>
      <c r="E657">
        <v>-11.582000000000001</v>
      </c>
      <c r="F657">
        <v>-9.1959999999999997</v>
      </c>
      <c r="G657">
        <v>0.215</v>
      </c>
      <c r="H657">
        <v>-22.826000000000001</v>
      </c>
    </row>
    <row r="658" spans="1:8" x14ac:dyDescent="0.25">
      <c r="B658" t="s">
        <v>190</v>
      </c>
      <c r="C658">
        <v>27.327000000000002</v>
      </c>
      <c r="D658">
        <v>336.916</v>
      </c>
      <c r="E658">
        <v>-22.704000000000001</v>
      </c>
      <c r="F658">
        <v>-16.347000000000001</v>
      </c>
      <c r="G658">
        <v>-0.02</v>
      </c>
      <c r="H658">
        <v>-15.972</v>
      </c>
    </row>
    <row r="659" spans="1:8" x14ac:dyDescent="0.25">
      <c r="B659" t="s">
        <v>191</v>
      </c>
      <c r="C659">
        <v>32.389000000000003</v>
      </c>
      <c r="D659">
        <v>349.82</v>
      </c>
      <c r="E659">
        <v>-20.018999999999998</v>
      </c>
      <c r="F659">
        <v>-14.427</v>
      </c>
      <c r="G659">
        <v>-1.6E-2</v>
      </c>
      <c r="H659">
        <v>-19.675000000000001</v>
      </c>
    </row>
    <row r="660" spans="1:8" x14ac:dyDescent="0.25">
      <c r="B660" t="s">
        <v>192</v>
      </c>
      <c r="C660">
        <v>32.322000000000003</v>
      </c>
      <c r="D660">
        <v>352.10300000000001</v>
      </c>
      <c r="E660">
        <v>-20.584</v>
      </c>
      <c r="F660">
        <v>-14.835000000000001</v>
      </c>
      <c r="G660">
        <v>-0.02</v>
      </c>
      <c r="H660">
        <v>-19.617999999999999</v>
      </c>
    </row>
    <row r="661" spans="1:8" x14ac:dyDescent="0.25">
      <c r="B661" t="s">
        <v>193</v>
      </c>
      <c r="C661">
        <v>36.512</v>
      </c>
      <c r="D661">
        <v>515.73199999999997</v>
      </c>
      <c r="E661">
        <v>-11.914</v>
      </c>
      <c r="F661">
        <v>-9.4160000000000004</v>
      </c>
      <c r="G661">
        <v>0.19500000000000001</v>
      </c>
      <c r="H661">
        <v>-21.274000000000001</v>
      </c>
    </row>
    <row r="662" spans="1:8" x14ac:dyDescent="0.25">
      <c r="B662" t="s">
        <v>194</v>
      </c>
      <c r="C662">
        <v>34.704000000000001</v>
      </c>
      <c r="D662">
        <v>343.16800000000001</v>
      </c>
      <c r="E662">
        <v>-19.686</v>
      </c>
      <c r="F662">
        <v>-14.208</v>
      </c>
      <c r="G662">
        <v>4.0000000000000001E-3</v>
      </c>
      <c r="H662">
        <v>-21.227</v>
      </c>
    </row>
    <row r="663" spans="1:8" x14ac:dyDescent="0.25">
      <c r="B663" t="s">
        <v>195</v>
      </c>
      <c r="C663">
        <v>24.945</v>
      </c>
      <c r="D663">
        <v>345.85199999999998</v>
      </c>
      <c r="E663">
        <v>-23.602</v>
      </c>
      <c r="F663">
        <v>-16.974</v>
      </c>
      <c r="G663">
        <v>-4.3999999999999997E-2</v>
      </c>
      <c r="H663">
        <v>-14.363</v>
      </c>
    </row>
    <row r="664" spans="1:8" x14ac:dyDescent="0.25">
      <c r="B664" t="s">
        <v>196</v>
      </c>
      <c r="C664">
        <v>8.2810000000000006</v>
      </c>
      <c r="D664">
        <v>245.191</v>
      </c>
      <c r="E664">
        <v>-1.0629999999999999</v>
      </c>
      <c r="F664">
        <v>-1.206</v>
      </c>
      <c r="G664">
        <v>0.01</v>
      </c>
      <c r="H664">
        <v>-3.8220000000000001</v>
      </c>
    </row>
    <row r="665" spans="1:8" x14ac:dyDescent="0.25">
      <c r="A665">
        <v>1060</v>
      </c>
      <c r="B665" t="s">
        <v>167</v>
      </c>
      <c r="C665">
        <v>36.029000000000003</v>
      </c>
      <c r="D665">
        <v>962.10199999999998</v>
      </c>
      <c r="E665">
        <v>2.3119999999999998</v>
      </c>
      <c r="F665">
        <v>-4.0599999999999996</v>
      </c>
      <c r="G665">
        <v>0.215</v>
      </c>
      <c r="H665">
        <v>-23.658999999999999</v>
      </c>
    </row>
    <row r="666" spans="1:8" x14ac:dyDescent="0.25">
      <c r="B666" t="s">
        <v>168</v>
      </c>
      <c r="C666">
        <v>32.64</v>
      </c>
      <c r="D666">
        <v>934.221</v>
      </c>
      <c r="E666">
        <v>0.44900000000000001</v>
      </c>
      <c r="F666">
        <v>-4.992</v>
      </c>
      <c r="G666">
        <v>0.20699999999999999</v>
      </c>
      <c r="H666">
        <v>-21.306000000000001</v>
      </c>
    </row>
    <row r="667" spans="1:8" x14ac:dyDescent="0.25">
      <c r="B667" t="s">
        <v>169</v>
      </c>
      <c r="C667">
        <v>36.457000000000001</v>
      </c>
      <c r="D667">
        <v>936.21400000000006</v>
      </c>
      <c r="E667">
        <v>1.355</v>
      </c>
      <c r="F667">
        <v>-4.4219999999999997</v>
      </c>
      <c r="G667">
        <v>0.218</v>
      </c>
      <c r="H667">
        <v>-24.015000000000001</v>
      </c>
    </row>
    <row r="668" spans="1:8" x14ac:dyDescent="0.25">
      <c r="B668" t="s">
        <v>170</v>
      </c>
      <c r="C668">
        <v>36.049999999999997</v>
      </c>
      <c r="D668">
        <v>942.79700000000003</v>
      </c>
      <c r="E668">
        <v>1.522</v>
      </c>
      <c r="F668">
        <v>-4.5529999999999999</v>
      </c>
      <c r="G668">
        <v>0.221</v>
      </c>
      <c r="H668">
        <v>-23.709</v>
      </c>
    </row>
    <row r="669" spans="1:8" x14ac:dyDescent="0.25">
      <c r="B669" t="s">
        <v>171</v>
      </c>
      <c r="C669">
        <v>35.493000000000002</v>
      </c>
      <c r="D669">
        <v>925.68200000000002</v>
      </c>
      <c r="E669">
        <v>-0.24</v>
      </c>
      <c r="F669">
        <v>-5.2009999999999996</v>
      </c>
      <c r="G669">
        <v>0.215</v>
      </c>
      <c r="H669">
        <v>-23.350999999999999</v>
      </c>
    </row>
    <row r="670" spans="1:8" x14ac:dyDescent="0.25">
      <c r="B670" t="s">
        <v>172</v>
      </c>
      <c r="C670">
        <v>33.106000000000002</v>
      </c>
      <c r="D670">
        <v>961.16200000000003</v>
      </c>
      <c r="E670">
        <v>1.702</v>
      </c>
      <c r="F670">
        <v>-4.4539999999999997</v>
      </c>
      <c r="G670">
        <v>0.20599999999999999</v>
      </c>
      <c r="H670">
        <v>-21.587</v>
      </c>
    </row>
    <row r="671" spans="1:8" x14ac:dyDescent="0.25">
      <c r="B671" t="s">
        <v>173</v>
      </c>
      <c r="C671">
        <v>36.921999999999997</v>
      </c>
      <c r="D671">
        <v>963.15499999999997</v>
      </c>
      <c r="E671">
        <v>2.6080000000000001</v>
      </c>
      <c r="F671">
        <v>-3.883</v>
      </c>
      <c r="G671">
        <v>0.216</v>
      </c>
      <c r="H671">
        <v>-24.295000000000002</v>
      </c>
    </row>
    <row r="672" spans="1:8" x14ac:dyDescent="0.25">
      <c r="B672" t="s">
        <v>174</v>
      </c>
      <c r="C672">
        <v>36.515000000000001</v>
      </c>
      <c r="D672">
        <v>969.73800000000006</v>
      </c>
      <c r="E672">
        <v>2.7749999999999999</v>
      </c>
      <c r="F672">
        <v>-4.0140000000000002</v>
      </c>
      <c r="G672">
        <v>0.22</v>
      </c>
      <c r="H672">
        <v>-23.99</v>
      </c>
    </row>
    <row r="673" spans="2:8" x14ac:dyDescent="0.25">
      <c r="B673" t="s">
        <v>175</v>
      </c>
      <c r="C673">
        <v>35.957999999999998</v>
      </c>
      <c r="D673">
        <v>952.62300000000005</v>
      </c>
      <c r="E673">
        <v>1.0129999999999999</v>
      </c>
      <c r="F673">
        <v>-4.6619999999999999</v>
      </c>
      <c r="G673">
        <v>0.214</v>
      </c>
      <c r="H673">
        <v>-23.632000000000001</v>
      </c>
    </row>
    <row r="674" spans="2:8" x14ac:dyDescent="0.25">
      <c r="B674" t="s">
        <v>176</v>
      </c>
      <c r="C674">
        <v>30.195</v>
      </c>
      <c r="D674">
        <v>932.471</v>
      </c>
      <c r="E674">
        <v>1.7070000000000001</v>
      </c>
      <c r="F674">
        <v>-4.0979999999999999</v>
      </c>
      <c r="G674">
        <v>0.23799999999999999</v>
      </c>
      <c r="H674">
        <v>-19.609000000000002</v>
      </c>
    </row>
    <row r="675" spans="2:8" x14ac:dyDescent="0.25">
      <c r="B675" t="s">
        <v>177</v>
      </c>
      <c r="C675">
        <v>44.402999999999999</v>
      </c>
      <c r="D675">
        <v>936.96299999999997</v>
      </c>
      <c r="E675">
        <v>0.59099999999999997</v>
      </c>
      <c r="F675">
        <v>-4.9989999999999997</v>
      </c>
      <c r="G675">
        <v>0.20699999999999999</v>
      </c>
      <c r="H675">
        <v>-29.57</v>
      </c>
    </row>
    <row r="676" spans="2:8" x14ac:dyDescent="0.25">
      <c r="B676" t="s">
        <v>178</v>
      </c>
      <c r="C676">
        <v>35.472999999999999</v>
      </c>
      <c r="D676">
        <v>942.06899999999996</v>
      </c>
      <c r="E676">
        <v>-15.398</v>
      </c>
      <c r="F676">
        <v>-17.908999999999999</v>
      </c>
      <c r="G676">
        <v>0.317</v>
      </c>
      <c r="H676">
        <v>-23.338000000000001</v>
      </c>
    </row>
    <row r="677" spans="2:8" x14ac:dyDescent="0.25">
      <c r="B677" t="s">
        <v>179</v>
      </c>
      <c r="C677">
        <v>34.609000000000002</v>
      </c>
      <c r="D677">
        <v>933.84500000000003</v>
      </c>
      <c r="E677">
        <v>21.138000000000002</v>
      </c>
      <c r="F677">
        <v>10.462999999999999</v>
      </c>
      <c r="G677">
        <v>0.13900000000000001</v>
      </c>
      <c r="H677">
        <v>-22.66</v>
      </c>
    </row>
    <row r="678" spans="2:8" x14ac:dyDescent="0.25">
      <c r="B678" t="s">
        <v>180</v>
      </c>
      <c r="C678">
        <v>31.882000000000001</v>
      </c>
      <c r="D678">
        <v>953.34799999999996</v>
      </c>
      <c r="E678">
        <v>2.4849999999999999</v>
      </c>
      <c r="F678">
        <v>-3.819</v>
      </c>
      <c r="G678">
        <v>0.23200000000000001</v>
      </c>
      <c r="H678">
        <v>-20.759</v>
      </c>
    </row>
    <row r="679" spans="2:8" x14ac:dyDescent="0.25">
      <c r="B679" t="s">
        <v>181</v>
      </c>
      <c r="C679">
        <v>42.548000000000002</v>
      </c>
      <c r="D679">
        <v>956.72</v>
      </c>
      <c r="E679">
        <v>1.6479999999999999</v>
      </c>
      <c r="F679">
        <v>-4.4950000000000001</v>
      </c>
      <c r="G679">
        <v>0.20899999999999999</v>
      </c>
      <c r="H679">
        <v>-28.236999999999998</v>
      </c>
    </row>
    <row r="680" spans="2:8" x14ac:dyDescent="0.25">
      <c r="B680" t="s">
        <v>182</v>
      </c>
      <c r="C680">
        <v>35.844999999999999</v>
      </c>
      <c r="D680">
        <v>960.553</v>
      </c>
      <c r="E680">
        <v>-10.355</v>
      </c>
      <c r="F680">
        <v>-14.186999999999999</v>
      </c>
      <c r="G680">
        <v>0.29099999999999998</v>
      </c>
      <c r="H680">
        <v>-23.559000000000001</v>
      </c>
    </row>
    <row r="681" spans="2:8" x14ac:dyDescent="0.25">
      <c r="B681" t="s">
        <v>183</v>
      </c>
      <c r="C681">
        <v>35.195999999999998</v>
      </c>
      <c r="D681">
        <v>954.37900000000002</v>
      </c>
      <c r="E681">
        <v>17.071999999999999</v>
      </c>
      <c r="F681">
        <v>7.1120000000000001</v>
      </c>
      <c r="G681">
        <v>0.157</v>
      </c>
      <c r="H681">
        <v>-23.05</v>
      </c>
    </row>
    <row r="682" spans="2:8" x14ac:dyDescent="0.25">
      <c r="B682" t="s">
        <v>184</v>
      </c>
      <c r="C682">
        <v>24.443999999999999</v>
      </c>
      <c r="D682">
        <v>916.60199999999998</v>
      </c>
      <c r="E682">
        <v>-3.431</v>
      </c>
      <c r="F682">
        <v>-7.7039999999999997</v>
      </c>
      <c r="G682">
        <v>0.192</v>
      </c>
      <c r="H682">
        <v>-15.750999999999999</v>
      </c>
    </row>
    <row r="683" spans="2:8" x14ac:dyDescent="0.25">
      <c r="B683" t="s">
        <v>185</v>
      </c>
      <c r="C683">
        <v>19.521000000000001</v>
      </c>
      <c r="D683">
        <v>660.25800000000004</v>
      </c>
      <c r="E683">
        <v>-10.137</v>
      </c>
      <c r="F683">
        <v>-12.287000000000001</v>
      </c>
      <c r="G683">
        <v>0.23699999999999999</v>
      </c>
      <c r="H683">
        <v>-12.478</v>
      </c>
    </row>
    <row r="684" spans="2:8" x14ac:dyDescent="0.25">
      <c r="B684" t="s">
        <v>186</v>
      </c>
      <c r="C684">
        <v>16.608000000000001</v>
      </c>
      <c r="D684">
        <v>637.04499999999996</v>
      </c>
      <c r="E684">
        <v>-10.456</v>
      </c>
      <c r="F684">
        <v>-12.48</v>
      </c>
      <c r="G684">
        <v>0.24</v>
      </c>
      <c r="H684">
        <v>-10.609</v>
      </c>
    </row>
    <row r="685" spans="2:8" x14ac:dyDescent="0.25">
      <c r="B685" t="s">
        <v>187</v>
      </c>
      <c r="C685">
        <v>24.530999999999999</v>
      </c>
      <c r="D685">
        <v>641.55399999999997</v>
      </c>
      <c r="E685">
        <v>-7.6989999999999998</v>
      </c>
      <c r="F685">
        <v>-10.555</v>
      </c>
      <c r="G685">
        <v>0.251</v>
      </c>
      <c r="H685">
        <v>-16.155000000000001</v>
      </c>
    </row>
    <row r="686" spans="2:8" x14ac:dyDescent="0.25">
      <c r="B686" t="s">
        <v>188</v>
      </c>
      <c r="C686">
        <v>16.530999999999999</v>
      </c>
      <c r="D686">
        <v>640.07600000000002</v>
      </c>
      <c r="E686">
        <v>-10.94</v>
      </c>
      <c r="F686">
        <v>-12.817</v>
      </c>
      <c r="G686">
        <v>0.23400000000000001</v>
      </c>
      <c r="H686">
        <v>-10.551</v>
      </c>
    </row>
    <row r="687" spans="2:8" x14ac:dyDescent="0.25">
      <c r="B687" t="s">
        <v>189</v>
      </c>
      <c r="C687">
        <v>27.448</v>
      </c>
      <c r="D687">
        <v>936.76700000000005</v>
      </c>
      <c r="E687">
        <v>-2.637</v>
      </c>
      <c r="F687">
        <v>-7.18</v>
      </c>
      <c r="G687">
        <v>0.19400000000000001</v>
      </c>
      <c r="H687">
        <v>-17.687999999999999</v>
      </c>
    </row>
    <row r="688" spans="2:8" x14ac:dyDescent="0.25">
      <c r="B688" t="s">
        <v>190</v>
      </c>
      <c r="C688">
        <v>19.611000000000001</v>
      </c>
      <c r="D688">
        <v>657.21</v>
      </c>
      <c r="E688">
        <v>-9.6630000000000003</v>
      </c>
      <c r="F688">
        <v>-11.956</v>
      </c>
      <c r="G688">
        <v>0.24199999999999999</v>
      </c>
      <c r="H688">
        <v>-12.545999999999999</v>
      </c>
    </row>
    <row r="689" spans="1:8" x14ac:dyDescent="0.25">
      <c r="B689" t="s">
        <v>191</v>
      </c>
      <c r="C689">
        <v>24.620999999999999</v>
      </c>
      <c r="D689">
        <v>638.50599999999997</v>
      </c>
      <c r="E689">
        <v>-7.2249999999999996</v>
      </c>
      <c r="F689">
        <v>-10.224</v>
      </c>
      <c r="G689">
        <v>0.25700000000000001</v>
      </c>
      <c r="H689">
        <v>-16.222000000000001</v>
      </c>
    </row>
    <row r="690" spans="1:8" x14ac:dyDescent="0.25">
      <c r="B690" t="s">
        <v>192</v>
      </c>
      <c r="C690">
        <v>24.544</v>
      </c>
      <c r="D690">
        <v>641.53599999999994</v>
      </c>
      <c r="E690">
        <v>-7.7080000000000002</v>
      </c>
      <c r="F690">
        <v>-10.561</v>
      </c>
      <c r="G690">
        <v>0.251</v>
      </c>
      <c r="H690">
        <v>-16.164000000000001</v>
      </c>
    </row>
    <row r="691" spans="1:8" x14ac:dyDescent="0.25">
      <c r="B691" t="s">
        <v>193</v>
      </c>
      <c r="C691">
        <v>24.533999999999999</v>
      </c>
      <c r="D691">
        <v>913.55399999999997</v>
      </c>
      <c r="E691">
        <v>-2.9569999999999999</v>
      </c>
      <c r="F691">
        <v>-7.3730000000000002</v>
      </c>
      <c r="G691">
        <v>0.19700000000000001</v>
      </c>
      <c r="H691">
        <v>-15.818</v>
      </c>
    </row>
    <row r="692" spans="1:8" x14ac:dyDescent="0.25">
      <c r="B692" t="s">
        <v>194</v>
      </c>
      <c r="C692">
        <v>27.533999999999999</v>
      </c>
      <c r="D692">
        <v>661.71900000000005</v>
      </c>
      <c r="E692">
        <v>-6.9059999999999997</v>
      </c>
      <c r="F692">
        <v>-10.031000000000001</v>
      </c>
      <c r="G692">
        <v>0.254</v>
      </c>
      <c r="H692">
        <v>-18.091999999999999</v>
      </c>
    </row>
    <row r="693" spans="1:8" x14ac:dyDescent="0.25">
      <c r="B693" t="s">
        <v>195</v>
      </c>
      <c r="C693">
        <v>16.620999999999999</v>
      </c>
      <c r="D693">
        <v>637.02700000000004</v>
      </c>
      <c r="E693">
        <v>-10.465999999999999</v>
      </c>
      <c r="F693">
        <v>-12.486000000000001</v>
      </c>
      <c r="G693">
        <v>0.23899999999999999</v>
      </c>
      <c r="H693">
        <v>-10.618</v>
      </c>
    </row>
    <row r="694" spans="1:8" x14ac:dyDescent="0.25">
      <c r="B694" t="s">
        <v>196</v>
      </c>
      <c r="C694">
        <v>2.34</v>
      </c>
      <c r="D694">
        <v>365.72199999999998</v>
      </c>
      <c r="E694">
        <v>3.2010000000000001</v>
      </c>
      <c r="F694">
        <v>0.2</v>
      </c>
      <c r="G694">
        <v>2.7E-2</v>
      </c>
      <c r="H694">
        <v>-1.2829999999999999</v>
      </c>
    </row>
    <row r="695" spans="1:8" x14ac:dyDescent="0.25">
      <c r="A695">
        <v>1071</v>
      </c>
      <c r="B695" t="s">
        <v>167</v>
      </c>
      <c r="C695">
        <v>-3.4039999999999999</v>
      </c>
      <c r="D695">
        <v>926.16700000000003</v>
      </c>
      <c r="E695">
        <v>-14.372999999999999</v>
      </c>
      <c r="F695">
        <v>-11.981</v>
      </c>
      <c r="G695">
        <v>7.2999999999999995E-2</v>
      </c>
      <c r="H695">
        <v>0.76500000000000001</v>
      </c>
    </row>
    <row r="696" spans="1:8" x14ac:dyDescent="0.25">
      <c r="B696" t="s">
        <v>168</v>
      </c>
      <c r="C696">
        <v>-5.2930000000000001</v>
      </c>
      <c r="D696">
        <v>903.29700000000003</v>
      </c>
      <c r="E696">
        <v>-14.788</v>
      </c>
      <c r="F696">
        <v>-12.185</v>
      </c>
      <c r="G696">
        <v>6.6000000000000003E-2</v>
      </c>
      <c r="H696">
        <v>2.0819999999999999</v>
      </c>
    </row>
    <row r="697" spans="1:8" x14ac:dyDescent="0.25">
      <c r="B697" t="s">
        <v>169</v>
      </c>
      <c r="C697">
        <v>-2.0720000000000001</v>
      </c>
      <c r="D697">
        <v>897.23500000000001</v>
      </c>
      <c r="E697">
        <v>-15.821999999999999</v>
      </c>
      <c r="F697">
        <v>-12.824</v>
      </c>
      <c r="G697">
        <v>7.6999999999999999E-2</v>
      </c>
      <c r="H697">
        <v>-0.114</v>
      </c>
    </row>
    <row r="698" spans="1:8" x14ac:dyDescent="0.25">
      <c r="B698" t="s">
        <v>170</v>
      </c>
      <c r="C698">
        <v>-3.5840000000000001</v>
      </c>
      <c r="D698">
        <v>906.60199999999998</v>
      </c>
      <c r="E698">
        <v>-15.891</v>
      </c>
      <c r="F698">
        <v>-12.913</v>
      </c>
      <c r="G698">
        <v>8.5999999999999993E-2</v>
      </c>
      <c r="H698">
        <v>0.92500000000000004</v>
      </c>
    </row>
    <row r="699" spans="1:8" x14ac:dyDescent="0.25">
      <c r="B699" t="s">
        <v>171</v>
      </c>
      <c r="C699">
        <v>-3.2639999999999998</v>
      </c>
      <c r="D699">
        <v>892.36</v>
      </c>
      <c r="E699">
        <v>-16.02</v>
      </c>
      <c r="F699">
        <v>-12.941000000000001</v>
      </c>
      <c r="G699">
        <v>7.0999999999999994E-2</v>
      </c>
      <c r="H699">
        <v>0.71799999999999997</v>
      </c>
    </row>
    <row r="700" spans="1:8" x14ac:dyDescent="0.25">
      <c r="B700" t="s">
        <v>172</v>
      </c>
      <c r="C700">
        <v>-5.4039999999999999</v>
      </c>
      <c r="D700">
        <v>929.14300000000003</v>
      </c>
      <c r="E700">
        <v>-13.725</v>
      </c>
      <c r="F700">
        <v>-11.571999999999999</v>
      </c>
      <c r="G700">
        <v>6.6000000000000003E-2</v>
      </c>
      <c r="H700">
        <v>2.1230000000000002</v>
      </c>
    </row>
    <row r="701" spans="1:8" x14ac:dyDescent="0.25">
      <c r="B701" t="s">
        <v>173</v>
      </c>
      <c r="C701">
        <v>-2.1840000000000002</v>
      </c>
      <c r="D701">
        <v>923.08</v>
      </c>
      <c r="E701">
        <v>-14.76</v>
      </c>
      <c r="F701">
        <v>-12.211</v>
      </c>
      <c r="G701">
        <v>7.6999999999999999E-2</v>
      </c>
      <c r="H701">
        <v>-7.2999999999999995E-2</v>
      </c>
    </row>
    <row r="702" spans="1:8" x14ac:dyDescent="0.25">
      <c r="B702" t="s">
        <v>174</v>
      </c>
      <c r="C702">
        <v>-3.6960000000000002</v>
      </c>
      <c r="D702">
        <v>932.447</v>
      </c>
      <c r="E702">
        <v>-14.827999999999999</v>
      </c>
      <c r="F702">
        <v>-12.298999999999999</v>
      </c>
      <c r="G702">
        <v>8.6999999999999994E-2</v>
      </c>
      <c r="H702">
        <v>0.96699999999999997</v>
      </c>
    </row>
    <row r="703" spans="1:8" x14ac:dyDescent="0.25">
      <c r="B703" t="s">
        <v>175</v>
      </c>
      <c r="C703">
        <v>-3.375</v>
      </c>
      <c r="D703">
        <v>918.20500000000004</v>
      </c>
      <c r="E703">
        <v>-14.958</v>
      </c>
      <c r="F703">
        <v>-12.327999999999999</v>
      </c>
      <c r="G703">
        <v>7.0999999999999994E-2</v>
      </c>
      <c r="H703">
        <v>0.76</v>
      </c>
    </row>
    <row r="704" spans="1:8" x14ac:dyDescent="0.25">
      <c r="B704" t="s">
        <v>176</v>
      </c>
      <c r="C704">
        <v>-10.489000000000001</v>
      </c>
      <c r="D704">
        <v>903.702</v>
      </c>
      <c r="E704">
        <v>-16.713000000000001</v>
      </c>
      <c r="F704">
        <v>-13.531000000000001</v>
      </c>
      <c r="G704">
        <v>0.151</v>
      </c>
      <c r="H704">
        <v>5.6029999999999998</v>
      </c>
    </row>
    <row r="705" spans="2:8" x14ac:dyDescent="0.25">
      <c r="B705" t="s">
        <v>177</v>
      </c>
      <c r="C705">
        <v>4.6289999999999996</v>
      </c>
      <c r="D705">
        <v>896.17499999999995</v>
      </c>
      <c r="E705">
        <v>-15.032</v>
      </c>
      <c r="F705">
        <v>-12.253</v>
      </c>
      <c r="G705">
        <v>8.9999999999999993E-3</v>
      </c>
      <c r="H705">
        <v>-4.6289999999999996</v>
      </c>
    </row>
    <row r="706" spans="2:8" x14ac:dyDescent="0.25">
      <c r="B706" t="s">
        <v>178</v>
      </c>
      <c r="C706">
        <v>-3.22</v>
      </c>
      <c r="D706">
        <v>890.05399999999997</v>
      </c>
      <c r="E706">
        <v>-36.96</v>
      </c>
      <c r="F706">
        <v>-27.667999999999999</v>
      </c>
      <c r="G706">
        <v>3.5000000000000003E-2</v>
      </c>
      <c r="H706">
        <v>0.72099999999999997</v>
      </c>
    </row>
    <row r="707" spans="2:8" x14ac:dyDescent="0.25">
      <c r="B707" t="s">
        <v>179</v>
      </c>
      <c r="C707">
        <v>-2.6589999999999998</v>
      </c>
      <c r="D707">
        <v>910.21600000000001</v>
      </c>
      <c r="E707">
        <v>8.4090000000000007</v>
      </c>
      <c r="F707">
        <v>3.8919999999999999</v>
      </c>
      <c r="G707">
        <v>8.4000000000000005E-2</v>
      </c>
      <c r="H707">
        <v>0.21199999999999999</v>
      </c>
    </row>
    <row r="708" spans="2:8" x14ac:dyDescent="0.25">
      <c r="B708" t="s">
        <v>180</v>
      </c>
      <c r="C708">
        <v>-8.7789999999999999</v>
      </c>
      <c r="D708">
        <v>922.24300000000005</v>
      </c>
      <c r="E708">
        <v>-15.598000000000001</v>
      </c>
      <c r="F708">
        <v>-12.837</v>
      </c>
      <c r="G708">
        <v>0.13200000000000001</v>
      </c>
      <c r="H708">
        <v>4.4180000000000001</v>
      </c>
    </row>
    <row r="709" spans="2:8" x14ac:dyDescent="0.25">
      <c r="B709" t="s">
        <v>181</v>
      </c>
      <c r="C709">
        <v>2.5710000000000002</v>
      </c>
      <c r="D709">
        <v>916.59299999999996</v>
      </c>
      <c r="E709">
        <v>-14.336</v>
      </c>
      <c r="F709">
        <v>-11.879</v>
      </c>
      <c r="G709">
        <v>2.5000000000000001E-2</v>
      </c>
      <c r="H709">
        <v>-3.2639999999999998</v>
      </c>
    </row>
    <row r="710" spans="2:8" x14ac:dyDescent="0.25">
      <c r="B710" t="s">
        <v>182</v>
      </c>
      <c r="C710">
        <v>-3.3220000000000001</v>
      </c>
      <c r="D710">
        <v>911.99800000000005</v>
      </c>
      <c r="E710">
        <v>-30.797000000000001</v>
      </c>
      <c r="F710">
        <v>-23.45</v>
      </c>
      <c r="G710">
        <v>4.3999999999999997E-2</v>
      </c>
      <c r="H710">
        <v>0.753</v>
      </c>
    </row>
    <row r="711" spans="2:8" x14ac:dyDescent="0.25">
      <c r="B711" t="s">
        <v>183</v>
      </c>
      <c r="C711">
        <v>-2.9</v>
      </c>
      <c r="D711">
        <v>927.13300000000004</v>
      </c>
      <c r="E711">
        <v>3.262</v>
      </c>
      <c r="F711">
        <v>0.24199999999999999</v>
      </c>
      <c r="G711">
        <v>8.2000000000000003E-2</v>
      </c>
      <c r="H711">
        <v>0.371</v>
      </c>
    </row>
    <row r="712" spans="2:8" x14ac:dyDescent="0.25">
      <c r="B712" t="s">
        <v>184</v>
      </c>
      <c r="C712">
        <v>-9.9009999999999998</v>
      </c>
      <c r="D712">
        <v>579.71600000000001</v>
      </c>
      <c r="E712">
        <v>-24.29</v>
      </c>
      <c r="F712">
        <v>-17.082999999999998</v>
      </c>
      <c r="G712">
        <v>2.5000000000000001E-2</v>
      </c>
      <c r="H712">
        <v>5.55</v>
      </c>
    </row>
    <row r="713" spans="2:8" x14ac:dyDescent="0.25">
      <c r="B713" t="s">
        <v>185</v>
      </c>
      <c r="C713">
        <v>-11.928000000000001</v>
      </c>
      <c r="D713">
        <v>587.18899999999996</v>
      </c>
      <c r="E713">
        <v>-23.471</v>
      </c>
      <c r="F713">
        <v>-16.55</v>
      </c>
      <c r="G713">
        <v>1.0999999999999999E-2</v>
      </c>
      <c r="H713">
        <v>6.8239999999999998</v>
      </c>
    </row>
    <row r="714" spans="2:8" x14ac:dyDescent="0.25">
      <c r="B714" t="s">
        <v>186</v>
      </c>
      <c r="C714">
        <v>-19.376000000000001</v>
      </c>
      <c r="D714">
        <v>782.51599999999996</v>
      </c>
      <c r="E714">
        <v>-17.62</v>
      </c>
      <c r="F714">
        <v>-13.276</v>
      </c>
      <c r="G714">
        <v>-4.2999999999999997E-2</v>
      </c>
      <c r="H714">
        <v>11.319000000000001</v>
      </c>
    </row>
    <row r="715" spans="2:8" x14ac:dyDescent="0.25">
      <c r="B715" t="s">
        <v>187</v>
      </c>
      <c r="C715">
        <v>7.2709999999999999</v>
      </c>
      <c r="D715">
        <v>701.37900000000002</v>
      </c>
      <c r="E715">
        <v>-23.382000000000001</v>
      </c>
      <c r="F715">
        <v>-17.263000000000002</v>
      </c>
      <c r="G715">
        <v>0.154</v>
      </c>
      <c r="H715">
        <v>-5.7119999999999997</v>
      </c>
    </row>
    <row r="716" spans="2:8" x14ac:dyDescent="0.25">
      <c r="B716" t="s">
        <v>188</v>
      </c>
      <c r="C716">
        <v>-10.276999999999999</v>
      </c>
      <c r="D716">
        <v>582.33000000000004</v>
      </c>
      <c r="E716">
        <v>-24.4</v>
      </c>
      <c r="F716">
        <v>-17.158999999999999</v>
      </c>
      <c r="G716">
        <v>2.4E-2</v>
      </c>
      <c r="H716">
        <v>5.8040000000000003</v>
      </c>
    </row>
    <row r="717" spans="2:8" x14ac:dyDescent="0.25">
      <c r="B717" t="s">
        <v>189</v>
      </c>
      <c r="C717">
        <v>-11.6</v>
      </c>
      <c r="D717">
        <v>583.70299999999997</v>
      </c>
      <c r="E717">
        <v>-23.33</v>
      </c>
      <c r="F717">
        <v>-16.449000000000002</v>
      </c>
      <c r="G717">
        <v>1.0999999999999999E-2</v>
      </c>
      <c r="H717">
        <v>6.6079999999999997</v>
      </c>
    </row>
    <row r="718" spans="2:8" x14ac:dyDescent="0.25">
      <c r="B718" t="s">
        <v>190</v>
      </c>
      <c r="C718">
        <v>-21.074000000000002</v>
      </c>
      <c r="D718">
        <v>786.50300000000004</v>
      </c>
      <c r="E718">
        <v>-16.658999999999999</v>
      </c>
      <c r="F718">
        <v>-12.641999999999999</v>
      </c>
      <c r="G718">
        <v>-5.6000000000000001E-2</v>
      </c>
      <c r="H718">
        <v>12.378</v>
      </c>
    </row>
    <row r="719" spans="2:8" x14ac:dyDescent="0.25">
      <c r="B719" t="s">
        <v>191</v>
      </c>
      <c r="C719">
        <v>-1.875</v>
      </c>
      <c r="D719">
        <v>900.69299999999998</v>
      </c>
      <c r="E719">
        <v>-16.57</v>
      </c>
      <c r="F719">
        <v>-13.355</v>
      </c>
      <c r="G719">
        <v>8.6999999999999994E-2</v>
      </c>
      <c r="H719">
        <v>-0.158</v>
      </c>
    </row>
    <row r="720" spans="2:8" x14ac:dyDescent="0.25">
      <c r="B720" t="s">
        <v>192</v>
      </c>
      <c r="C720">
        <v>7.2240000000000002</v>
      </c>
      <c r="D720">
        <v>700.50699999999995</v>
      </c>
      <c r="E720">
        <v>-23.35</v>
      </c>
      <c r="F720">
        <v>-17.238</v>
      </c>
      <c r="G720">
        <v>0.153</v>
      </c>
      <c r="H720">
        <v>-5.673</v>
      </c>
    </row>
    <row r="721" spans="1:8" x14ac:dyDescent="0.25">
      <c r="B721" t="s">
        <v>193</v>
      </c>
      <c r="C721">
        <v>-19.047000000000001</v>
      </c>
      <c r="D721">
        <v>779.03</v>
      </c>
      <c r="E721">
        <v>-17.478999999999999</v>
      </c>
      <c r="F721">
        <v>-13.175000000000001</v>
      </c>
      <c r="G721">
        <v>-4.2000000000000003E-2</v>
      </c>
      <c r="H721">
        <v>11.103999999999999</v>
      </c>
    </row>
    <row r="722" spans="1:8" x14ac:dyDescent="0.25">
      <c r="B722" t="s">
        <v>194</v>
      </c>
      <c r="C722">
        <v>5.5720000000000001</v>
      </c>
      <c r="D722">
        <v>705.36599999999999</v>
      </c>
      <c r="E722">
        <v>-22.420999999999999</v>
      </c>
      <c r="F722">
        <v>-16.629000000000001</v>
      </c>
      <c r="G722">
        <v>0.14000000000000001</v>
      </c>
      <c r="H722">
        <v>-4.6529999999999996</v>
      </c>
    </row>
    <row r="723" spans="1:8" x14ac:dyDescent="0.25">
      <c r="B723" t="s">
        <v>195</v>
      </c>
      <c r="C723">
        <v>-19.422999999999998</v>
      </c>
      <c r="D723">
        <v>781.64400000000001</v>
      </c>
      <c r="E723">
        <v>-17.588000000000001</v>
      </c>
      <c r="F723">
        <v>-13.250999999999999</v>
      </c>
      <c r="G723">
        <v>-4.3999999999999997E-2</v>
      </c>
      <c r="H723">
        <v>11.358000000000001</v>
      </c>
    </row>
    <row r="724" spans="1:8" x14ac:dyDescent="0.25">
      <c r="B724" t="s">
        <v>196</v>
      </c>
      <c r="C724">
        <v>-3.069</v>
      </c>
      <c r="D724">
        <v>354.41500000000002</v>
      </c>
      <c r="E724">
        <v>1.1850000000000001</v>
      </c>
      <c r="F724">
        <v>-0.22</v>
      </c>
      <c r="G724">
        <v>-6.0000000000000001E-3</v>
      </c>
      <c r="H724">
        <v>1.5649999999999999</v>
      </c>
    </row>
    <row r="725" spans="1:8" x14ac:dyDescent="0.25">
      <c r="A725">
        <v>1073</v>
      </c>
      <c r="B725" t="s">
        <v>167</v>
      </c>
      <c r="C725">
        <v>-20.995999999999999</v>
      </c>
      <c r="D725">
        <v>735.95699999999999</v>
      </c>
      <c r="E725">
        <v>26.439</v>
      </c>
      <c r="F725">
        <v>12.407</v>
      </c>
      <c r="G725">
        <v>-0.154</v>
      </c>
      <c r="H725">
        <v>14.571999999999999</v>
      </c>
    </row>
    <row r="726" spans="1:8" x14ac:dyDescent="0.25">
      <c r="B726" t="s">
        <v>168</v>
      </c>
      <c r="C726">
        <v>-21.597999999999999</v>
      </c>
      <c r="D726">
        <v>713.81</v>
      </c>
      <c r="E726">
        <v>25.411000000000001</v>
      </c>
      <c r="F726">
        <v>11.984</v>
      </c>
      <c r="G726">
        <v>-0.14899999999999999</v>
      </c>
      <c r="H726">
        <v>14.999000000000001</v>
      </c>
    </row>
    <row r="727" spans="1:8" x14ac:dyDescent="0.25">
      <c r="B727" t="s">
        <v>169</v>
      </c>
      <c r="C727">
        <v>-18.376000000000001</v>
      </c>
      <c r="D727">
        <v>713.85500000000002</v>
      </c>
      <c r="E727">
        <v>25.931999999999999</v>
      </c>
      <c r="F727">
        <v>12.346</v>
      </c>
      <c r="G727">
        <v>-0.14499999999999999</v>
      </c>
      <c r="H727">
        <v>12.75</v>
      </c>
    </row>
    <row r="728" spans="1:8" x14ac:dyDescent="0.25">
      <c r="B728" t="s">
        <v>170</v>
      </c>
      <c r="C728">
        <v>-20.931000000000001</v>
      </c>
      <c r="D728">
        <v>722.20699999999999</v>
      </c>
      <c r="E728">
        <v>25.945</v>
      </c>
      <c r="F728">
        <v>11.978999999999999</v>
      </c>
      <c r="G728">
        <v>-0.151</v>
      </c>
      <c r="H728">
        <v>14.528</v>
      </c>
    </row>
    <row r="729" spans="1:8" x14ac:dyDescent="0.25">
      <c r="B729" t="s">
        <v>171</v>
      </c>
      <c r="C729">
        <v>-20.957999999999998</v>
      </c>
      <c r="D729">
        <v>704.78099999999995</v>
      </c>
      <c r="E729">
        <v>23.524999999999999</v>
      </c>
      <c r="F729">
        <v>11.055999999999999</v>
      </c>
      <c r="G729">
        <v>-0.15</v>
      </c>
      <c r="H729">
        <v>14.547000000000001</v>
      </c>
    </row>
    <row r="730" spans="1:8" x14ac:dyDescent="0.25">
      <c r="B730" t="s">
        <v>172</v>
      </c>
      <c r="C730">
        <v>-21.620999999999999</v>
      </c>
      <c r="D730">
        <v>735.89700000000005</v>
      </c>
      <c r="E730">
        <v>26.396000000000001</v>
      </c>
      <c r="F730">
        <v>12.379</v>
      </c>
      <c r="G730">
        <v>-0.153</v>
      </c>
      <c r="H730">
        <v>15.015000000000001</v>
      </c>
    </row>
    <row r="731" spans="1:8" x14ac:dyDescent="0.25">
      <c r="B731" t="s">
        <v>173</v>
      </c>
      <c r="C731">
        <v>-18.399000000000001</v>
      </c>
      <c r="D731">
        <v>735.94200000000001</v>
      </c>
      <c r="E731">
        <v>26.916</v>
      </c>
      <c r="F731">
        <v>12.741</v>
      </c>
      <c r="G731">
        <v>-0.14799999999999999</v>
      </c>
      <c r="H731">
        <v>12.766</v>
      </c>
    </row>
    <row r="732" spans="1:8" x14ac:dyDescent="0.25">
      <c r="B732" t="s">
        <v>174</v>
      </c>
      <c r="C732">
        <v>-20.954999999999998</v>
      </c>
      <c r="D732">
        <v>744.29399999999998</v>
      </c>
      <c r="E732">
        <v>26.93</v>
      </c>
      <c r="F732">
        <v>12.374000000000001</v>
      </c>
      <c r="G732">
        <v>-0.155</v>
      </c>
      <c r="H732">
        <v>14.544</v>
      </c>
    </row>
    <row r="733" spans="1:8" x14ac:dyDescent="0.25">
      <c r="B733" t="s">
        <v>175</v>
      </c>
      <c r="C733">
        <v>-20.981999999999999</v>
      </c>
      <c r="D733">
        <v>726.86800000000005</v>
      </c>
      <c r="E733">
        <v>24.51</v>
      </c>
      <c r="F733">
        <v>11.452</v>
      </c>
      <c r="G733">
        <v>-0.154</v>
      </c>
      <c r="H733">
        <v>14.564</v>
      </c>
    </row>
    <row r="734" spans="1:8" x14ac:dyDescent="0.25">
      <c r="B734" t="s">
        <v>176</v>
      </c>
      <c r="C734">
        <v>-30.129000000000001</v>
      </c>
      <c r="D734">
        <v>715.36</v>
      </c>
      <c r="E734">
        <v>25.943999999999999</v>
      </c>
      <c r="F734">
        <v>12.347</v>
      </c>
      <c r="G734">
        <v>-0.14299999999999999</v>
      </c>
      <c r="H734">
        <v>20.888000000000002</v>
      </c>
    </row>
    <row r="735" spans="1:8" x14ac:dyDescent="0.25">
      <c r="B735" t="s">
        <v>177</v>
      </c>
      <c r="C735">
        <v>-14.686999999999999</v>
      </c>
      <c r="D735">
        <v>712.45500000000004</v>
      </c>
      <c r="E735">
        <v>24.254999999999999</v>
      </c>
      <c r="F735">
        <v>11.178000000000001</v>
      </c>
      <c r="G735">
        <v>-0.16800000000000001</v>
      </c>
      <c r="H735">
        <v>10.209</v>
      </c>
    </row>
    <row r="736" spans="1:8" x14ac:dyDescent="0.25">
      <c r="B736" t="s">
        <v>178</v>
      </c>
      <c r="C736">
        <v>-21.137</v>
      </c>
      <c r="D736">
        <v>724.27200000000005</v>
      </c>
      <c r="E736">
        <v>15.446999999999999</v>
      </c>
      <c r="F736">
        <v>2.6070000000000002</v>
      </c>
      <c r="G736">
        <v>-0.153</v>
      </c>
      <c r="H736">
        <v>14.666</v>
      </c>
    </row>
    <row r="737" spans="2:8" x14ac:dyDescent="0.25">
      <c r="B737" t="s">
        <v>179</v>
      </c>
      <c r="C737">
        <v>-20.975999999999999</v>
      </c>
      <c r="D737">
        <v>706.60299999999995</v>
      </c>
      <c r="E737">
        <v>41.023000000000003</v>
      </c>
      <c r="F737">
        <v>24.241</v>
      </c>
      <c r="G737">
        <v>-0.14899999999999999</v>
      </c>
      <c r="H737">
        <v>14.551</v>
      </c>
    </row>
    <row r="738" spans="2:8" x14ac:dyDescent="0.25">
      <c r="B738" t="s">
        <v>180</v>
      </c>
      <c r="C738">
        <v>-27.864000000000001</v>
      </c>
      <c r="D738">
        <v>731.553</v>
      </c>
      <c r="E738">
        <v>26.561</v>
      </c>
      <c r="F738">
        <v>12.56</v>
      </c>
      <c r="G738">
        <v>-0.14699999999999999</v>
      </c>
      <c r="H738">
        <v>19.321999999999999</v>
      </c>
    </row>
    <row r="739" spans="2:8" x14ac:dyDescent="0.25">
      <c r="B739" t="s">
        <v>181</v>
      </c>
      <c r="C739">
        <v>-16.271000000000001</v>
      </c>
      <c r="D739">
        <v>729.37300000000005</v>
      </c>
      <c r="E739">
        <v>25.292000000000002</v>
      </c>
      <c r="F739">
        <v>11.683</v>
      </c>
      <c r="G739">
        <v>-0.16600000000000001</v>
      </c>
      <c r="H739">
        <v>11.305</v>
      </c>
    </row>
    <row r="740" spans="2:8" x14ac:dyDescent="0.25">
      <c r="B740" t="s">
        <v>182</v>
      </c>
      <c r="C740">
        <v>-21.113</v>
      </c>
      <c r="D740">
        <v>738.24400000000003</v>
      </c>
      <c r="E740">
        <v>18.68</v>
      </c>
      <c r="F740">
        <v>5.2480000000000002</v>
      </c>
      <c r="G740">
        <v>-0.155</v>
      </c>
      <c r="H740">
        <v>14.651</v>
      </c>
    </row>
    <row r="741" spans="2:8" x14ac:dyDescent="0.25">
      <c r="B741" t="s">
        <v>183</v>
      </c>
      <c r="C741">
        <v>-20.992999999999999</v>
      </c>
      <c r="D741">
        <v>724.98</v>
      </c>
      <c r="E741">
        <v>37.880000000000003</v>
      </c>
      <c r="F741">
        <v>21.489000000000001</v>
      </c>
      <c r="G741">
        <v>-0.152</v>
      </c>
      <c r="H741">
        <v>14.565</v>
      </c>
    </row>
    <row r="742" spans="2:8" x14ac:dyDescent="0.25">
      <c r="B742" t="s">
        <v>184</v>
      </c>
      <c r="C742">
        <v>-4.7089999999999996</v>
      </c>
      <c r="D742">
        <v>462.10599999999999</v>
      </c>
      <c r="E742">
        <v>23.771999999999998</v>
      </c>
      <c r="F742">
        <v>9.8350000000000009</v>
      </c>
      <c r="G742">
        <v>-1.2999999999999999E-2</v>
      </c>
      <c r="H742">
        <v>3.2759999999999998</v>
      </c>
    </row>
    <row r="743" spans="2:8" x14ac:dyDescent="0.25">
      <c r="B743" t="s">
        <v>185</v>
      </c>
      <c r="C743">
        <v>-4.6550000000000002</v>
      </c>
      <c r="D743">
        <v>461.41800000000001</v>
      </c>
      <c r="E743">
        <v>23.773</v>
      </c>
      <c r="F743">
        <v>9.8409999999999993</v>
      </c>
      <c r="G743">
        <v>-1.2999999999999999E-2</v>
      </c>
      <c r="H743">
        <v>3.238</v>
      </c>
    </row>
    <row r="744" spans="2:8" x14ac:dyDescent="0.25">
      <c r="B744" t="s">
        <v>186</v>
      </c>
      <c r="C744">
        <v>-4.6139999999999999</v>
      </c>
      <c r="D744">
        <v>465.43700000000001</v>
      </c>
      <c r="E744">
        <v>23.791</v>
      </c>
      <c r="F744">
        <v>9.8339999999999996</v>
      </c>
      <c r="G744">
        <v>-1.4E-2</v>
      </c>
      <c r="H744">
        <v>3.1739999999999999</v>
      </c>
    </row>
    <row r="745" spans="2:8" x14ac:dyDescent="0.25">
      <c r="B745" t="s">
        <v>187</v>
      </c>
      <c r="C745">
        <v>-23.324999999999999</v>
      </c>
      <c r="D745">
        <v>701.26099999999997</v>
      </c>
      <c r="E745">
        <v>23.763000000000002</v>
      </c>
      <c r="F745">
        <v>10.874000000000001</v>
      </c>
      <c r="G745">
        <v>-0.13100000000000001</v>
      </c>
      <c r="H745">
        <v>16.085000000000001</v>
      </c>
    </row>
    <row r="746" spans="2:8" x14ac:dyDescent="0.25">
      <c r="B746" t="s">
        <v>188</v>
      </c>
      <c r="C746">
        <v>-2.504</v>
      </c>
      <c r="D746">
        <v>472.53699999999998</v>
      </c>
      <c r="E746">
        <v>25.408000000000001</v>
      </c>
      <c r="F746">
        <v>10.94</v>
      </c>
      <c r="G746">
        <v>-3.3000000000000002E-2</v>
      </c>
      <c r="H746">
        <v>1.89</v>
      </c>
    </row>
    <row r="747" spans="2:8" x14ac:dyDescent="0.25">
      <c r="B747" t="s">
        <v>189</v>
      </c>
      <c r="C747">
        <v>-4.6550000000000002</v>
      </c>
      <c r="D747">
        <v>461.30200000000002</v>
      </c>
      <c r="E747">
        <v>23.782</v>
      </c>
      <c r="F747">
        <v>9.8480000000000008</v>
      </c>
      <c r="G747">
        <v>-1.2E-2</v>
      </c>
      <c r="H747">
        <v>3.2370000000000001</v>
      </c>
    </row>
    <row r="748" spans="2:8" x14ac:dyDescent="0.25">
      <c r="B748" t="s">
        <v>190</v>
      </c>
      <c r="C748">
        <v>-4.5599999999999996</v>
      </c>
      <c r="D748">
        <v>464.63299999999998</v>
      </c>
      <c r="E748">
        <v>23.8</v>
      </c>
      <c r="F748">
        <v>9.8469999999999995</v>
      </c>
      <c r="G748">
        <v>-1.2999999999999999E-2</v>
      </c>
      <c r="H748">
        <v>3.1349999999999998</v>
      </c>
    </row>
    <row r="749" spans="2:8" x14ac:dyDescent="0.25">
      <c r="B749" t="s">
        <v>191</v>
      </c>
      <c r="C749">
        <v>-23.231000000000002</v>
      </c>
      <c r="D749">
        <v>704.476</v>
      </c>
      <c r="E749">
        <v>23.79</v>
      </c>
      <c r="F749">
        <v>10.88</v>
      </c>
      <c r="G749">
        <v>-0.13200000000000001</v>
      </c>
      <c r="H749">
        <v>15.981999999999999</v>
      </c>
    </row>
    <row r="750" spans="2:8" x14ac:dyDescent="0.25">
      <c r="B750" t="s">
        <v>192</v>
      </c>
      <c r="C750">
        <v>-21.120999999999999</v>
      </c>
      <c r="D750">
        <v>711.57500000000005</v>
      </c>
      <c r="E750">
        <v>25.408000000000001</v>
      </c>
      <c r="F750">
        <v>11.986000000000001</v>
      </c>
      <c r="G750">
        <v>-0.151</v>
      </c>
      <c r="H750">
        <v>14.698</v>
      </c>
    </row>
    <row r="751" spans="2:8" x14ac:dyDescent="0.25">
      <c r="B751" t="s">
        <v>193</v>
      </c>
      <c r="C751">
        <v>-4.6139999999999999</v>
      </c>
      <c r="D751">
        <v>465.32100000000003</v>
      </c>
      <c r="E751">
        <v>23.8</v>
      </c>
      <c r="F751">
        <v>9.8409999999999993</v>
      </c>
      <c r="G751">
        <v>-1.4E-2</v>
      </c>
      <c r="H751">
        <v>3.173</v>
      </c>
    </row>
    <row r="752" spans="2:8" x14ac:dyDescent="0.25">
      <c r="B752" t="s">
        <v>194</v>
      </c>
      <c r="C752">
        <v>-23.271000000000001</v>
      </c>
      <c r="D752">
        <v>700.45699999999999</v>
      </c>
      <c r="E752">
        <v>23.771999999999998</v>
      </c>
      <c r="F752">
        <v>10.885999999999999</v>
      </c>
      <c r="G752">
        <v>-0.13</v>
      </c>
      <c r="H752">
        <v>16.045999999999999</v>
      </c>
    </row>
    <row r="753" spans="1:8" x14ac:dyDescent="0.25">
      <c r="B753" t="s">
        <v>195</v>
      </c>
      <c r="C753">
        <v>-2.41</v>
      </c>
      <c r="D753">
        <v>475.75200000000001</v>
      </c>
      <c r="E753">
        <v>25.436</v>
      </c>
      <c r="F753">
        <v>10.946999999999999</v>
      </c>
      <c r="G753">
        <v>-3.4000000000000002E-2</v>
      </c>
      <c r="H753">
        <v>1.788</v>
      </c>
    </row>
    <row r="754" spans="1:8" x14ac:dyDescent="0.25">
      <c r="B754" t="s">
        <v>196</v>
      </c>
      <c r="C754">
        <v>1.7170000000000001</v>
      </c>
      <c r="D754">
        <v>270.589</v>
      </c>
      <c r="E754">
        <v>5.827</v>
      </c>
      <c r="F754">
        <v>2.024</v>
      </c>
      <c r="G754">
        <v>-3.2000000000000001E-2</v>
      </c>
      <c r="H754">
        <v>-1.1399999999999999</v>
      </c>
    </row>
    <row r="755" spans="1:8" x14ac:dyDescent="0.25">
      <c r="A755">
        <v>1074</v>
      </c>
      <c r="B755" t="s">
        <v>167</v>
      </c>
      <c r="C755">
        <v>-20.92</v>
      </c>
      <c r="D755">
        <v>746.75400000000002</v>
      </c>
      <c r="E755">
        <v>26.271000000000001</v>
      </c>
      <c r="F755">
        <v>13.282</v>
      </c>
      <c r="G755">
        <v>-0.192</v>
      </c>
      <c r="H755">
        <v>14.705</v>
      </c>
    </row>
    <row r="756" spans="1:8" x14ac:dyDescent="0.25">
      <c r="B756" t="s">
        <v>168</v>
      </c>
      <c r="C756">
        <v>-21.556000000000001</v>
      </c>
      <c r="D756">
        <v>724.25699999999995</v>
      </c>
      <c r="E756">
        <v>25.231000000000002</v>
      </c>
      <c r="F756">
        <v>12.826000000000001</v>
      </c>
      <c r="G756">
        <v>-0.186</v>
      </c>
      <c r="H756">
        <v>15.145</v>
      </c>
    </row>
    <row r="757" spans="1:8" x14ac:dyDescent="0.25">
      <c r="B757" t="s">
        <v>169</v>
      </c>
      <c r="C757">
        <v>-18.234999999999999</v>
      </c>
      <c r="D757">
        <v>725.07899999999995</v>
      </c>
      <c r="E757">
        <v>25.617000000000001</v>
      </c>
      <c r="F757">
        <v>13.103999999999999</v>
      </c>
      <c r="G757">
        <v>-0.182</v>
      </c>
      <c r="H757">
        <v>12.83</v>
      </c>
    </row>
    <row r="758" spans="1:8" x14ac:dyDescent="0.25">
      <c r="B758" t="s">
        <v>170</v>
      </c>
      <c r="C758">
        <v>-20.901</v>
      </c>
      <c r="D758">
        <v>732.40099999999995</v>
      </c>
      <c r="E758">
        <v>25.527000000000001</v>
      </c>
      <c r="F758">
        <v>12.749000000000001</v>
      </c>
      <c r="G758">
        <v>-0.19700000000000001</v>
      </c>
      <c r="H758">
        <v>14.685</v>
      </c>
    </row>
    <row r="759" spans="1:8" x14ac:dyDescent="0.25">
      <c r="B759" t="s">
        <v>171</v>
      </c>
      <c r="C759">
        <v>-20.861000000000001</v>
      </c>
      <c r="D759">
        <v>715.50599999999997</v>
      </c>
      <c r="E759">
        <v>23.652999999999999</v>
      </c>
      <c r="F759">
        <v>12.03</v>
      </c>
      <c r="G759">
        <v>-0.18</v>
      </c>
      <c r="H759">
        <v>14.667</v>
      </c>
    </row>
    <row r="760" spans="1:8" x14ac:dyDescent="0.25">
      <c r="B760" t="s">
        <v>172</v>
      </c>
      <c r="C760">
        <v>-21.585999999999999</v>
      </c>
      <c r="D760">
        <v>746.97500000000002</v>
      </c>
      <c r="E760">
        <v>26.233000000000001</v>
      </c>
      <c r="F760">
        <v>13.250999999999999</v>
      </c>
      <c r="G760">
        <v>-0.192</v>
      </c>
      <c r="H760">
        <v>15.169</v>
      </c>
    </row>
    <row r="761" spans="1:8" x14ac:dyDescent="0.25">
      <c r="B761" t="s">
        <v>173</v>
      </c>
      <c r="C761">
        <v>-18.265000000000001</v>
      </c>
      <c r="D761">
        <v>747.798</v>
      </c>
      <c r="E761">
        <v>26.619</v>
      </c>
      <c r="F761">
        <v>13.529</v>
      </c>
      <c r="G761">
        <v>-0.188</v>
      </c>
      <c r="H761">
        <v>12.853999999999999</v>
      </c>
    </row>
    <row r="762" spans="1:8" x14ac:dyDescent="0.25">
      <c r="B762" t="s">
        <v>174</v>
      </c>
      <c r="C762">
        <v>-20.931000000000001</v>
      </c>
      <c r="D762">
        <v>755.12</v>
      </c>
      <c r="E762">
        <v>26.529</v>
      </c>
      <c r="F762">
        <v>13.173999999999999</v>
      </c>
      <c r="G762">
        <v>-0.20300000000000001</v>
      </c>
      <c r="H762">
        <v>14.71</v>
      </c>
    </row>
    <row r="763" spans="1:8" x14ac:dyDescent="0.25">
      <c r="B763" t="s">
        <v>175</v>
      </c>
      <c r="C763">
        <v>-20.890999999999998</v>
      </c>
      <c r="D763">
        <v>738.22400000000005</v>
      </c>
      <c r="E763">
        <v>24.655000000000001</v>
      </c>
      <c r="F763">
        <v>12.455</v>
      </c>
      <c r="G763">
        <v>-0.187</v>
      </c>
      <c r="H763">
        <v>14.692</v>
      </c>
    </row>
    <row r="764" spans="1:8" x14ac:dyDescent="0.25">
      <c r="B764" t="s">
        <v>176</v>
      </c>
      <c r="C764">
        <v>-29.69</v>
      </c>
      <c r="D764">
        <v>723.14700000000005</v>
      </c>
      <c r="E764">
        <v>25.385000000000002</v>
      </c>
      <c r="F764">
        <v>12.975</v>
      </c>
      <c r="G764">
        <v>-0.17699999999999999</v>
      </c>
      <c r="H764">
        <v>20.81</v>
      </c>
    </row>
    <row r="765" spans="1:8" x14ac:dyDescent="0.25">
      <c r="B765" t="s">
        <v>177</v>
      </c>
      <c r="C765">
        <v>-14.98</v>
      </c>
      <c r="D765">
        <v>723.30200000000002</v>
      </c>
      <c r="E765">
        <v>24.641999999999999</v>
      </c>
      <c r="F765">
        <v>12.382999999999999</v>
      </c>
      <c r="G765">
        <v>-0.20399999999999999</v>
      </c>
      <c r="H765">
        <v>10.571</v>
      </c>
    </row>
    <row r="766" spans="1:8" x14ac:dyDescent="0.25">
      <c r="B766" t="s">
        <v>178</v>
      </c>
      <c r="C766">
        <v>-21.190999999999999</v>
      </c>
      <c r="D766">
        <v>731.22199999999998</v>
      </c>
      <c r="E766">
        <v>13.172000000000001</v>
      </c>
      <c r="F766">
        <v>2.7639999999999998</v>
      </c>
      <c r="G766">
        <v>-0.26500000000000001</v>
      </c>
      <c r="H766">
        <v>14.865</v>
      </c>
    </row>
    <row r="767" spans="1:8" x14ac:dyDescent="0.25">
      <c r="B767" t="s">
        <v>179</v>
      </c>
      <c r="C767">
        <v>-20.733000000000001</v>
      </c>
      <c r="D767">
        <v>716.98800000000006</v>
      </c>
      <c r="E767">
        <v>41.704000000000001</v>
      </c>
      <c r="F767">
        <v>25.295999999999999</v>
      </c>
      <c r="G767">
        <v>-0.13600000000000001</v>
      </c>
      <c r="H767">
        <v>14.58</v>
      </c>
    </row>
    <row r="768" spans="1:8" x14ac:dyDescent="0.25">
      <c r="B768" t="s">
        <v>180</v>
      </c>
      <c r="C768">
        <v>-27.518999999999998</v>
      </c>
      <c r="D768">
        <v>740.40800000000002</v>
      </c>
      <c r="E768">
        <v>26.106999999999999</v>
      </c>
      <c r="F768">
        <v>13.263999999999999</v>
      </c>
      <c r="G768">
        <v>-0.184</v>
      </c>
      <c r="H768">
        <v>19.3</v>
      </c>
    </row>
    <row r="769" spans="2:8" x14ac:dyDescent="0.25">
      <c r="B769" t="s">
        <v>181</v>
      </c>
      <c r="C769">
        <v>-16.475999999999999</v>
      </c>
      <c r="D769">
        <v>740.524</v>
      </c>
      <c r="E769">
        <v>25.548999999999999</v>
      </c>
      <c r="F769">
        <v>12.82</v>
      </c>
      <c r="G769">
        <v>-0.20399999999999999</v>
      </c>
      <c r="H769">
        <v>11.614000000000001</v>
      </c>
    </row>
    <row r="770" spans="2:8" x14ac:dyDescent="0.25">
      <c r="B770" t="s">
        <v>182</v>
      </c>
      <c r="C770">
        <v>-21.138999999999999</v>
      </c>
      <c r="D770">
        <v>746.47</v>
      </c>
      <c r="E770">
        <v>16.939</v>
      </c>
      <c r="F770">
        <v>5.5990000000000002</v>
      </c>
      <c r="G770">
        <v>-0.25</v>
      </c>
      <c r="H770">
        <v>14.837999999999999</v>
      </c>
    </row>
    <row r="771" spans="2:8" x14ac:dyDescent="0.25">
      <c r="B771" t="s">
        <v>183</v>
      </c>
      <c r="C771">
        <v>-20.795000000000002</v>
      </c>
      <c r="D771">
        <v>735.78399999999999</v>
      </c>
      <c r="E771">
        <v>38.357999999999997</v>
      </c>
      <c r="F771">
        <v>22.513999999999999</v>
      </c>
      <c r="G771">
        <v>-0.153</v>
      </c>
      <c r="H771">
        <v>14.624000000000001</v>
      </c>
    </row>
    <row r="772" spans="2:8" x14ac:dyDescent="0.25">
      <c r="B772" t="s">
        <v>184</v>
      </c>
      <c r="C772">
        <v>-4.9669999999999996</v>
      </c>
      <c r="D772">
        <v>465.07299999999998</v>
      </c>
      <c r="E772">
        <v>17.198</v>
      </c>
      <c r="F772">
        <v>7.5460000000000003</v>
      </c>
      <c r="G772">
        <v>-0.24299999999999999</v>
      </c>
      <c r="H772">
        <v>3.4729999999999999</v>
      </c>
    </row>
    <row r="773" spans="2:8" x14ac:dyDescent="0.25">
      <c r="B773" t="s">
        <v>185</v>
      </c>
      <c r="C773">
        <v>-4.9160000000000004</v>
      </c>
      <c r="D773">
        <v>464.54399999999998</v>
      </c>
      <c r="E773">
        <v>17.201000000000001</v>
      </c>
      <c r="F773">
        <v>7.55</v>
      </c>
      <c r="G773">
        <v>-0.24299999999999999</v>
      </c>
      <c r="H773">
        <v>3.4380000000000002</v>
      </c>
    </row>
    <row r="774" spans="2:8" x14ac:dyDescent="0.25">
      <c r="B774" t="s">
        <v>186</v>
      </c>
      <c r="C774">
        <v>-4.734</v>
      </c>
      <c r="D774">
        <v>464.45499999999998</v>
      </c>
      <c r="E774">
        <v>17.198</v>
      </c>
      <c r="F774">
        <v>7.5430000000000001</v>
      </c>
      <c r="G774">
        <v>-0.24399999999999999</v>
      </c>
      <c r="H774">
        <v>3.302</v>
      </c>
    </row>
    <row r="775" spans="2:8" x14ac:dyDescent="0.25">
      <c r="B775" t="s">
        <v>187</v>
      </c>
      <c r="C775">
        <v>-24.363</v>
      </c>
      <c r="D775">
        <v>669.26</v>
      </c>
      <c r="E775">
        <v>22.28</v>
      </c>
      <c r="F775">
        <v>10.974</v>
      </c>
      <c r="G775">
        <v>-0.158</v>
      </c>
      <c r="H775">
        <v>16.783000000000001</v>
      </c>
    </row>
    <row r="776" spans="2:8" x14ac:dyDescent="0.25">
      <c r="B776" t="s">
        <v>188</v>
      </c>
      <c r="C776">
        <v>-1.788</v>
      </c>
      <c r="D776">
        <v>521.68200000000002</v>
      </c>
      <c r="E776">
        <v>20.172000000000001</v>
      </c>
      <c r="F776">
        <v>9.4190000000000005</v>
      </c>
      <c r="G776">
        <v>-0.27300000000000002</v>
      </c>
      <c r="H776">
        <v>1.5820000000000001</v>
      </c>
    </row>
    <row r="777" spans="2:8" x14ac:dyDescent="0.25">
      <c r="B777" t="s">
        <v>189</v>
      </c>
      <c r="C777">
        <v>-4.9130000000000003</v>
      </c>
      <c r="D777">
        <v>464.37200000000001</v>
      </c>
      <c r="E777">
        <v>17.204999999999998</v>
      </c>
      <c r="F777">
        <v>7.5529999999999999</v>
      </c>
      <c r="G777">
        <v>-0.24299999999999999</v>
      </c>
      <c r="H777">
        <v>3.4369999999999998</v>
      </c>
    </row>
    <row r="778" spans="2:8" x14ac:dyDescent="0.25">
      <c r="B778" t="s">
        <v>190</v>
      </c>
      <c r="C778">
        <v>-4.68</v>
      </c>
      <c r="D778">
        <v>463.755</v>
      </c>
      <c r="E778">
        <v>17.204000000000001</v>
      </c>
      <c r="F778">
        <v>7.5490000000000004</v>
      </c>
      <c r="G778">
        <v>-0.24399999999999999</v>
      </c>
      <c r="H778">
        <v>3.266</v>
      </c>
    </row>
    <row r="779" spans="2:8" x14ac:dyDescent="0.25">
      <c r="B779" t="s">
        <v>191</v>
      </c>
      <c r="C779">
        <v>-24.126999999999999</v>
      </c>
      <c r="D779">
        <v>668.47</v>
      </c>
      <c r="E779">
        <v>22.283000000000001</v>
      </c>
      <c r="F779">
        <v>10.973000000000001</v>
      </c>
      <c r="G779">
        <v>-0.158</v>
      </c>
      <c r="H779">
        <v>16.611000000000001</v>
      </c>
    </row>
    <row r="780" spans="2:8" x14ac:dyDescent="0.25">
      <c r="B780" t="s">
        <v>192</v>
      </c>
      <c r="C780">
        <v>-21.181999999999999</v>
      </c>
      <c r="D780">
        <v>725.69799999999998</v>
      </c>
      <c r="E780">
        <v>25.257000000000001</v>
      </c>
      <c r="F780">
        <v>12.849</v>
      </c>
      <c r="G780">
        <v>-0.187</v>
      </c>
      <c r="H780">
        <v>14.891</v>
      </c>
    </row>
    <row r="781" spans="2:8" x14ac:dyDescent="0.25">
      <c r="B781" t="s">
        <v>193</v>
      </c>
      <c r="C781">
        <v>-4.7309999999999999</v>
      </c>
      <c r="D781">
        <v>464.28300000000002</v>
      </c>
      <c r="E781">
        <v>17.201000000000001</v>
      </c>
      <c r="F781">
        <v>7.5449999999999999</v>
      </c>
      <c r="G781">
        <v>-0.24399999999999999</v>
      </c>
      <c r="H781">
        <v>3.3010000000000002</v>
      </c>
    </row>
    <row r="782" spans="2:8" x14ac:dyDescent="0.25">
      <c r="B782" t="s">
        <v>194</v>
      </c>
      <c r="C782">
        <v>-24.309000000000001</v>
      </c>
      <c r="D782">
        <v>668.55899999999997</v>
      </c>
      <c r="E782">
        <v>22.286000000000001</v>
      </c>
      <c r="F782">
        <v>10.98</v>
      </c>
      <c r="G782">
        <v>-0.157</v>
      </c>
      <c r="H782">
        <v>16.747</v>
      </c>
    </row>
    <row r="783" spans="2:8" x14ac:dyDescent="0.25">
      <c r="B783" t="s">
        <v>195</v>
      </c>
      <c r="C783">
        <v>-1.5529999999999999</v>
      </c>
      <c r="D783">
        <v>520.89300000000003</v>
      </c>
      <c r="E783">
        <v>20.175000000000001</v>
      </c>
      <c r="F783">
        <v>9.4179999999999993</v>
      </c>
      <c r="G783">
        <v>-0.27300000000000002</v>
      </c>
      <c r="H783">
        <v>1.41</v>
      </c>
    </row>
    <row r="784" spans="2:8" x14ac:dyDescent="0.25">
      <c r="B784" t="s">
        <v>196</v>
      </c>
      <c r="C784">
        <v>1.641</v>
      </c>
      <c r="D784">
        <v>287.14999999999998</v>
      </c>
      <c r="E784">
        <v>5.6639999999999997</v>
      </c>
      <c r="F784">
        <v>2.1970000000000001</v>
      </c>
      <c r="G784">
        <v>-5.7000000000000002E-2</v>
      </c>
      <c r="H784">
        <v>-1.0629999999999999</v>
      </c>
    </row>
    <row r="785" spans="1:8" x14ac:dyDescent="0.25">
      <c r="A785">
        <v>1075</v>
      </c>
      <c r="B785" t="s">
        <v>167</v>
      </c>
      <c r="C785">
        <v>-22.405000000000001</v>
      </c>
      <c r="D785">
        <v>803.31700000000001</v>
      </c>
      <c r="E785">
        <v>20.795999999999999</v>
      </c>
      <c r="F785">
        <v>12.090999999999999</v>
      </c>
      <c r="G785">
        <v>-7.0999999999999994E-2</v>
      </c>
      <c r="H785">
        <v>15.629</v>
      </c>
    </row>
    <row r="786" spans="1:8" x14ac:dyDescent="0.25">
      <c r="B786" t="s">
        <v>168</v>
      </c>
      <c r="C786">
        <v>-23.038</v>
      </c>
      <c r="D786">
        <v>778.49</v>
      </c>
      <c r="E786">
        <v>20.038</v>
      </c>
      <c r="F786">
        <v>11.702</v>
      </c>
      <c r="G786">
        <v>-6.9000000000000006E-2</v>
      </c>
      <c r="H786">
        <v>16.061</v>
      </c>
    </row>
    <row r="787" spans="1:8" x14ac:dyDescent="0.25">
      <c r="B787" t="s">
        <v>169</v>
      </c>
      <c r="C787">
        <v>-19.484999999999999</v>
      </c>
      <c r="D787">
        <v>781.01900000000001</v>
      </c>
      <c r="E787">
        <v>20.468</v>
      </c>
      <c r="F787">
        <v>11.972</v>
      </c>
      <c r="G787">
        <v>-6.8000000000000005E-2</v>
      </c>
      <c r="H787">
        <v>13.616</v>
      </c>
    </row>
    <row r="788" spans="1:8" x14ac:dyDescent="0.25">
      <c r="B788" t="s">
        <v>170</v>
      </c>
      <c r="C788">
        <v>-22.352</v>
      </c>
      <c r="D788">
        <v>787.84100000000001</v>
      </c>
      <c r="E788">
        <v>19.745000000000001</v>
      </c>
      <c r="F788">
        <v>11.459</v>
      </c>
      <c r="G788">
        <v>-7.1999999999999995E-2</v>
      </c>
      <c r="H788">
        <v>15.593999999999999</v>
      </c>
    </row>
    <row r="789" spans="1:8" x14ac:dyDescent="0.25">
      <c r="B789" t="s">
        <v>171</v>
      </c>
      <c r="C789">
        <v>-22.361000000000001</v>
      </c>
      <c r="D789">
        <v>771.20799999999997</v>
      </c>
      <c r="E789">
        <v>19.263999999999999</v>
      </c>
      <c r="F789">
        <v>11.217000000000001</v>
      </c>
      <c r="G789">
        <v>-7.0999999999999994E-2</v>
      </c>
      <c r="H789">
        <v>15.598000000000001</v>
      </c>
    </row>
    <row r="790" spans="1:8" x14ac:dyDescent="0.25">
      <c r="B790" t="s">
        <v>172</v>
      </c>
      <c r="C790">
        <v>-23.103000000000002</v>
      </c>
      <c r="D790">
        <v>802.66800000000001</v>
      </c>
      <c r="E790">
        <v>20.68</v>
      </c>
      <c r="F790">
        <v>12.025</v>
      </c>
      <c r="G790">
        <v>-7.0000000000000007E-2</v>
      </c>
      <c r="H790">
        <v>16.106000000000002</v>
      </c>
    </row>
    <row r="791" spans="1:8" x14ac:dyDescent="0.25">
      <c r="B791" t="s">
        <v>173</v>
      </c>
      <c r="C791">
        <v>-19.548999999999999</v>
      </c>
      <c r="D791">
        <v>805.197</v>
      </c>
      <c r="E791">
        <v>21.11</v>
      </c>
      <c r="F791">
        <v>12.295</v>
      </c>
      <c r="G791">
        <v>-7.0000000000000007E-2</v>
      </c>
      <c r="H791">
        <v>13.661</v>
      </c>
    </row>
    <row r="792" spans="1:8" x14ac:dyDescent="0.25">
      <c r="B792" t="s">
        <v>174</v>
      </c>
      <c r="C792">
        <v>-22.417000000000002</v>
      </c>
      <c r="D792">
        <v>812.01900000000001</v>
      </c>
      <c r="E792">
        <v>20.387</v>
      </c>
      <c r="F792">
        <v>11.782</v>
      </c>
      <c r="G792">
        <v>-7.2999999999999995E-2</v>
      </c>
      <c r="H792">
        <v>15.638999999999999</v>
      </c>
    </row>
    <row r="793" spans="1:8" x14ac:dyDescent="0.25">
      <c r="B793" t="s">
        <v>175</v>
      </c>
      <c r="C793">
        <v>-22.425999999999998</v>
      </c>
      <c r="D793">
        <v>795.38599999999997</v>
      </c>
      <c r="E793">
        <v>19.905999999999999</v>
      </c>
      <c r="F793">
        <v>11.54</v>
      </c>
      <c r="G793">
        <v>-7.1999999999999995E-2</v>
      </c>
      <c r="H793">
        <v>15.643000000000001</v>
      </c>
    </row>
    <row r="794" spans="1:8" x14ac:dyDescent="0.25">
      <c r="B794" t="s">
        <v>176</v>
      </c>
      <c r="C794">
        <v>-31.623999999999999</v>
      </c>
      <c r="D794">
        <v>776.21400000000006</v>
      </c>
      <c r="E794">
        <v>20.007999999999999</v>
      </c>
      <c r="F794">
        <v>11.688000000000001</v>
      </c>
      <c r="G794">
        <v>-3.0000000000000001E-3</v>
      </c>
      <c r="H794">
        <v>21.914000000000001</v>
      </c>
    </row>
    <row r="795" spans="1:8" x14ac:dyDescent="0.25">
      <c r="B795" t="s">
        <v>177</v>
      </c>
      <c r="C795">
        <v>-16.170999999999999</v>
      </c>
      <c r="D795">
        <v>780.67700000000002</v>
      </c>
      <c r="E795">
        <v>19.957000000000001</v>
      </c>
      <c r="F795">
        <v>11.616</v>
      </c>
      <c r="G795">
        <v>-0.14299999999999999</v>
      </c>
      <c r="H795">
        <v>11.41</v>
      </c>
    </row>
    <row r="796" spans="1:8" x14ac:dyDescent="0.25">
      <c r="B796" t="s">
        <v>178</v>
      </c>
      <c r="C796">
        <v>-22.45</v>
      </c>
      <c r="D796">
        <v>779.52599999999995</v>
      </c>
      <c r="E796">
        <v>3.3849999999999998</v>
      </c>
      <c r="F796">
        <v>0.01</v>
      </c>
      <c r="G796">
        <v>-7.0999999999999994E-2</v>
      </c>
      <c r="H796">
        <v>15.663</v>
      </c>
    </row>
    <row r="797" spans="1:8" x14ac:dyDescent="0.25">
      <c r="B797" t="s">
        <v>179</v>
      </c>
      <c r="C797">
        <v>-22.202000000000002</v>
      </c>
      <c r="D797">
        <v>774.38599999999997</v>
      </c>
      <c r="E797">
        <v>39.433</v>
      </c>
      <c r="F797">
        <v>25.126000000000001</v>
      </c>
      <c r="G797">
        <v>-6.5000000000000002E-2</v>
      </c>
      <c r="H797">
        <v>15.486000000000001</v>
      </c>
    </row>
    <row r="798" spans="1:8" x14ac:dyDescent="0.25">
      <c r="B798" t="s">
        <v>180</v>
      </c>
      <c r="C798">
        <v>-29.358000000000001</v>
      </c>
      <c r="D798">
        <v>795.077</v>
      </c>
      <c r="E798">
        <v>20.526</v>
      </c>
      <c r="F798">
        <v>11.951000000000001</v>
      </c>
      <c r="G798">
        <v>-2.1000000000000001E-2</v>
      </c>
      <c r="H798">
        <v>20.37</v>
      </c>
    </row>
    <row r="799" spans="1:8" x14ac:dyDescent="0.25">
      <c r="B799" t="s">
        <v>181</v>
      </c>
      <c r="C799">
        <v>-17.757999999999999</v>
      </c>
      <c r="D799">
        <v>798.42700000000002</v>
      </c>
      <c r="E799">
        <v>20.488</v>
      </c>
      <c r="F799">
        <v>11.896000000000001</v>
      </c>
      <c r="G799">
        <v>-0.126</v>
      </c>
      <c r="H799">
        <v>12.484</v>
      </c>
    </row>
    <row r="800" spans="1:8" x14ac:dyDescent="0.25">
      <c r="B800" t="s">
        <v>182</v>
      </c>
      <c r="C800">
        <v>-22.471</v>
      </c>
      <c r="D800">
        <v>797.56299999999999</v>
      </c>
      <c r="E800">
        <v>8.0470000000000006</v>
      </c>
      <c r="F800">
        <v>3.1840000000000002</v>
      </c>
      <c r="G800">
        <v>-7.0999999999999994E-2</v>
      </c>
      <c r="H800">
        <v>15.677</v>
      </c>
    </row>
    <row r="801" spans="1:8" x14ac:dyDescent="0.25">
      <c r="B801" t="s">
        <v>183</v>
      </c>
      <c r="C801">
        <v>-22.285</v>
      </c>
      <c r="D801">
        <v>793.70500000000004</v>
      </c>
      <c r="E801">
        <v>35.109000000000002</v>
      </c>
      <c r="F801">
        <v>22.038</v>
      </c>
      <c r="G801">
        <v>-6.7000000000000004E-2</v>
      </c>
      <c r="H801">
        <v>15.544</v>
      </c>
    </row>
    <row r="802" spans="1:8" x14ac:dyDescent="0.25">
      <c r="B802" t="s">
        <v>184</v>
      </c>
      <c r="C802">
        <v>-4.9359999999999999</v>
      </c>
      <c r="D802">
        <v>487.04500000000002</v>
      </c>
      <c r="E802">
        <v>5.7190000000000003</v>
      </c>
      <c r="F802">
        <v>3.4649999999999999</v>
      </c>
      <c r="G802">
        <v>2.3E-2</v>
      </c>
      <c r="H802">
        <v>3.5009999999999999</v>
      </c>
    </row>
    <row r="803" spans="1:8" x14ac:dyDescent="0.25">
      <c r="B803" t="s">
        <v>185</v>
      </c>
      <c r="C803">
        <v>-4.8979999999999997</v>
      </c>
      <c r="D803">
        <v>486.75900000000001</v>
      </c>
      <c r="E803">
        <v>5.7190000000000003</v>
      </c>
      <c r="F803">
        <v>3.4660000000000002</v>
      </c>
      <c r="G803">
        <v>2.3E-2</v>
      </c>
      <c r="H803">
        <v>3.4750000000000001</v>
      </c>
    </row>
    <row r="804" spans="1:8" x14ac:dyDescent="0.25">
      <c r="B804" t="s">
        <v>186</v>
      </c>
      <c r="C804">
        <v>-4.6769999999999996</v>
      </c>
      <c r="D804">
        <v>485.88099999999997</v>
      </c>
      <c r="E804">
        <v>5.7169999999999996</v>
      </c>
      <c r="F804">
        <v>3.4649999999999999</v>
      </c>
      <c r="G804">
        <v>2.1000000000000001E-2</v>
      </c>
      <c r="H804">
        <v>3.3210000000000002</v>
      </c>
    </row>
    <row r="805" spans="1:8" x14ac:dyDescent="0.25">
      <c r="B805" t="s">
        <v>187</v>
      </c>
      <c r="C805">
        <v>-26.207999999999998</v>
      </c>
      <c r="D805">
        <v>624.08299999999997</v>
      </c>
      <c r="E805">
        <v>13.204000000000001</v>
      </c>
      <c r="F805">
        <v>7.8010000000000002</v>
      </c>
      <c r="G805">
        <v>-1.2999999999999999E-2</v>
      </c>
      <c r="H805">
        <v>17.786999999999999</v>
      </c>
    </row>
    <row r="806" spans="1:8" x14ac:dyDescent="0.25">
      <c r="B806" t="s">
        <v>188</v>
      </c>
      <c r="C806">
        <v>-1.3640000000000001</v>
      </c>
      <c r="D806">
        <v>644.01700000000005</v>
      </c>
      <c r="E806">
        <v>12.673</v>
      </c>
      <c r="F806">
        <v>7.4329999999999998</v>
      </c>
      <c r="G806">
        <v>-3.3000000000000002E-2</v>
      </c>
      <c r="H806">
        <v>1.504</v>
      </c>
    </row>
    <row r="807" spans="1:8" x14ac:dyDescent="0.25">
      <c r="B807" t="s">
        <v>189</v>
      </c>
      <c r="C807">
        <v>-4.8979999999999997</v>
      </c>
      <c r="D807">
        <v>486.64299999999997</v>
      </c>
      <c r="E807">
        <v>5.718</v>
      </c>
      <c r="F807">
        <v>3.4649999999999999</v>
      </c>
      <c r="G807">
        <v>2.3E-2</v>
      </c>
      <c r="H807">
        <v>3.476</v>
      </c>
    </row>
    <row r="808" spans="1:8" x14ac:dyDescent="0.25">
      <c r="B808" t="s">
        <v>190</v>
      </c>
      <c r="C808">
        <v>-4.6390000000000002</v>
      </c>
      <c r="D808">
        <v>485.47800000000001</v>
      </c>
      <c r="E808">
        <v>5.7169999999999996</v>
      </c>
      <c r="F808">
        <v>3.4649999999999999</v>
      </c>
      <c r="G808">
        <v>2.1999999999999999E-2</v>
      </c>
      <c r="H808">
        <v>3.2949999999999999</v>
      </c>
    </row>
    <row r="809" spans="1:8" x14ac:dyDescent="0.25">
      <c r="B809" t="s">
        <v>191</v>
      </c>
      <c r="C809">
        <v>-25.95</v>
      </c>
      <c r="D809">
        <v>622.80200000000002</v>
      </c>
      <c r="E809">
        <v>13.202</v>
      </c>
      <c r="F809">
        <v>7.8</v>
      </c>
      <c r="G809">
        <v>-1.4E-2</v>
      </c>
      <c r="H809">
        <v>17.606999999999999</v>
      </c>
    </row>
    <row r="810" spans="1:8" x14ac:dyDescent="0.25">
      <c r="B810" t="s">
        <v>192</v>
      </c>
      <c r="C810">
        <v>-22.635999999999999</v>
      </c>
      <c r="D810">
        <v>780.93799999999999</v>
      </c>
      <c r="E810">
        <v>20.158000000000001</v>
      </c>
      <c r="F810">
        <v>11.769</v>
      </c>
      <c r="G810">
        <v>-6.9000000000000006E-2</v>
      </c>
      <c r="H810">
        <v>15.789</v>
      </c>
    </row>
    <row r="811" spans="1:8" x14ac:dyDescent="0.25">
      <c r="B811" t="s">
        <v>193</v>
      </c>
      <c r="C811">
        <v>-4.6769999999999996</v>
      </c>
      <c r="D811">
        <v>485.76400000000001</v>
      </c>
      <c r="E811">
        <v>5.7160000000000002</v>
      </c>
      <c r="F811">
        <v>3.464</v>
      </c>
      <c r="G811">
        <v>2.1999999999999999E-2</v>
      </c>
      <c r="H811">
        <v>3.3210000000000002</v>
      </c>
    </row>
    <row r="812" spans="1:8" x14ac:dyDescent="0.25">
      <c r="B812" t="s">
        <v>194</v>
      </c>
      <c r="C812">
        <v>-26.170999999999999</v>
      </c>
      <c r="D812">
        <v>623.67999999999995</v>
      </c>
      <c r="E812">
        <v>13.204000000000001</v>
      </c>
      <c r="F812">
        <v>7.8019999999999996</v>
      </c>
      <c r="G812">
        <v>-1.2E-2</v>
      </c>
      <c r="H812">
        <v>17.760999999999999</v>
      </c>
    </row>
    <row r="813" spans="1:8" x14ac:dyDescent="0.25">
      <c r="B813" t="s">
        <v>195</v>
      </c>
      <c r="C813">
        <v>-1.105</v>
      </c>
      <c r="D813">
        <v>642.73599999999999</v>
      </c>
      <c r="E813">
        <v>12.670999999999999</v>
      </c>
      <c r="F813">
        <v>7.4320000000000004</v>
      </c>
      <c r="G813">
        <v>-3.5000000000000003E-2</v>
      </c>
      <c r="H813">
        <v>1.3240000000000001</v>
      </c>
    </row>
    <row r="814" spans="1:8" x14ac:dyDescent="0.25">
      <c r="B814" t="s">
        <v>196</v>
      </c>
      <c r="C814">
        <v>1.276</v>
      </c>
      <c r="D814">
        <v>323.04199999999997</v>
      </c>
      <c r="E814">
        <v>4.7140000000000004</v>
      </c>
      <c r="F814">
        <v>2.2309999999999999</v>
      </c>
      <c r="G814">
        <v>-2.3E-2</v>
      </c>
      <c r="H814">
        <v>-0.83399999999999996</v>
      </c>
    </row>
    <row r="815" spans="1:8" x14ac:dyDescent="0.25">
      <c r="A815">
        <v>1076</v>
      </c>
      <c r="B815" t="s">
        <v>167</v>
      </c>
      <c r="C815">
        <v>-25.300999999999998</v>
      </c>
      <c r="D815">
        <v>791.31200000000001</v>
      </c>
      <c r="E815">
        <v>29.808</v>
      </c>
      <c r="F815">
        <v>15.664</v>
      </c>
      <c r="G815">
        <v>4.4999999999999998E-2</v>
      </c>
      <c r="H815">
        <v>17.353999999999999</v>
      </c>
    </row>
    <row r="816" spans="1:8" x14ac:dyDescent="0.25">
      <c r="B816" t="s">
        <v>168</v>
      </c>
      <c r="C816">
        <v>-25.812000000000001</v>
      </c>
      <c r="D816">
        <v>766.80200000000002</v>
      </c>
      <c r="E816">
        <v>28.561</v>
      </c>
      <c r="F816">
        <v>15.111000000000001</v>
      </c>
      <c r="G816">
        <v>0.04</v>
      </c>
      <c r="H816">
        <v>17.725999999999999</v>
      </c>
    </row>
    <row r="817" spans="2:8" x14ac:dyDescent="0.25">
      <c r="B817" t="s">
        <v>169</v>
      </c>
      <c r="C817">
        <v>-22.25</v>
      </c>
      <c r="D817">
        <v>771.29499999999996</v>
      </c>
      <c r="E817">
        <v>29.314</v>
      </c>
      <c r="F817">
        <v>15.474</v>
      </c>
      <c r="G817">
        <v>4.7E-2</v>
      </c>
      <c r="H817">
        <v>15.23</v>
      </c>
    </row>
    <row r="818" spans="2:8" x14ac:dyDescent="0.25">
      <c r="B818" t="s">
        <v>170</v>
      </c>
      <c r="C818">
        <v>-25.222000000000001</v>
      </c>
      <c r="D818">
        <v>776.54600000000005</v>
      </c>
      <c r="E818">
        <v>29.138000000000002</v>
      </c>
      <c r="F818">
        <v>15.166</v>
      </c>
      <c r="G818">
        <v>4.7E-2</v>
      </c>
      <c r="H818">
        <v>17.308</v>
      </c>
    </row>
    <row r="819" spans="2:8" x14ac:dyDescent="0.25">
      <c r="B819" t="s">
        <v>171</v>
      </c>
      <c r="C819">
        <v>-25.213999999999999</v>
      </c>
      <c r="D819">
        <v>759.01700000000005</v>
      </c>
      <c r="E819">
        <v>27.245000000000001</v>
      </c>
      <c r="F819">
        <v>14.436</v>
      </c>
      <c r="G819">
        <v>3.2000000000000001E-2</v>
      </c>
      <c r="H819">
        <v>17.302</v>
      </c>
    </row>
    <row r="820" spans="2:8" x14ac:dyDescent="0.25">
      <c r="B820" t="s">
        <v>172</v>
      </c>
      <c r="C820">
        <v>-25.939</v>
      </c>
      <c r="D820">
        <v>790.18499999999995</v>
      </c>
      <c r="E820">
        <v>29.553999999999998</v>
      </c>
      <c r="F820">
        <v>15.547000000000001</v>
      </c>
      <c r="G820">
        <v>4.3999999999999997E-2</v>
      </c>
      <c r="H820">
        <v>17.803999999999998</v>
      </c>
    </row>
    <row r="821" spans="2:8" x14ac:dyDescent="0.25">
      <c r="B821" t="s">
        <v>173</v>
      </c>
      <c r="C821">
        <v>-22.376999999999999</v>
      </c>
      <c r="D821">
        <v>794.678</v>
      </c>
      <c r="E821">
        <v>30.306999999999999</v>
      </c>
      <c r="F821">
        <v>15.91</v>
      </c>
      <c r="G821">
        <v>5.0999999999999997E-2</v>
      </c>
      <c r="H821">
        <v>15.308</v>
      </c>
    </row>
    <row r="822" spans="2:8" x14ac:dyDescent="0.25">
      <c r="B822" t="s">
        <v>174</v>
      </c>
      <c r="C822">
        <v>-25.349</v>
      </c>
      <c r="D822">
        <v>799.92899999999997</v>
      </c>
      <c r="E822">
        <v>30.131</v>
      </c>
      <c r="F822">
        <v>15.602</v>
      </c>
      <c r="G822">
        <v>5.0999999999999997E-2</v>
      </c>
      <c r="H822">
        <v>17.385999999999999</v>
      </c>
    </row>
    <row r="823" spans="2:8" x14ac:dyDescent="0.25">
      <c r="B823" t="s">
        <v>175</v>
      </c>
      <c r="C823">
        <v>-25.341000000000001</v>
      </c>
      <c r="D823">
        <v>782.4</v>
      </c>
      <c r="E823">
        <v>28.238</v>
      </c>
      <c r="F823">
        <v>14.872</v>
      </c>
      <c r="G823">
        <v>3.6999999999999998E-2</v>
      </c>
      <c r="H823">
        <v>17.38</v>
      </c>
    </row>
    <row r="824" spans="2:8" x14ac:dyDescent="0.25">
      <c r="B824" t="s">
        <v>176</v>
      </c>
      <c r="C824">
        <v>-33.948</v>
      </c>
      <c r="D824">
        <v>763.91399999999999</v>
      </c>
      <c r="E824">
        <v>28.233000000000001</v>
      </c>
      <c r="F824">
        <v>14.901</v>
      </c>
      <c r="G824">
        <v>4.5999999999999999E-2</v>
      </c>
      <c r="H824">
        <v>23.419</v>
      </c>
    </row>
    <row r="825" spans="2:8" x14ac:dyDescent="0.25">
      <c r="B825" t="s">
        <v>177</v>
      </c>
      <c r="C825">
        <v>-19.646999999999998</v>
      </c>
      <c r="D825">
        <v>770.47199999999998</v>
      </c>
      <c r="E825">
        <v>29.24</v>
      </c>
      <c r="F825">
        <v>15.443</v>
      </c>
      <c r="G825">
        <v>2.7E-2</v>
      </c>
      <c r="H825">
        <v>13.407999999999999</v>
      </c>
    </row>
    <row r="826" spans="2:8" x14ac:dyDescent="0.25">
      <c r="B826" t="s">
        <v>178</v>
      </c>
      <c r="C826">
        <v>-25.126999999999999</v>
      </c>
      <c r="D826">
        <v>775.471</v>
      </c>
      <c r="E826">
        <v>16.718</v>
      </c>
      <c r="F826">
        <v>5.1280000000000001</v>
      </c>
      <c r="G826">
        <v>0.11600000000000001</v>
      </c>
      <c r="H826">
        <v>17.263999999999999</v>
      </c>
    </row>
    <row r="827" spans="2:8" x14ac:dyDescent="0.25">
      <c r="B827" t="s">
        <v>179</v>
      </c>
      <c r="C827">
        <v>-25.013999999999999</v>
      </c>
      <c r="D827">
        <v>760.84299999999996</v>
      </c>
      <c r="E827">
        <v>44.962000000000003</v>
      </c>
      <c r="F827">
        <v>27.48</v>
      </c>
      <c r="G827">
        <v>2E-3</v>
      </c>
      <c r="H827">
        <v>17.161000000000001</v>
      </c>
    </row>
    <row r="828" spans="2:8" x14ac:dyDescent="0.25">
      <c r="B828" t="s">
        <v>180</v>
      </c>
      <c r="C828">
        <v>-31.856000000000002</v>
      </c>
      <c r="D828">
        <v>782.452</v>
      </c>
      <c r="E828">
        <v>29.123000000000001</v>
      </c>
      <c r="F828">
        <v>15.308999999999999</v>
      </c>
      <c r="G828">
        <v>4.8000000000000001E-2</v>
      </c>
      <c r="H828">
        <v>21.946000000000002</v>
      </c>
    </row>
    <row r="829" spans="2:8" x14ac:dyDescent="0.25">
      <c r="B829" t="s">
        <v>181</v>
      </c>
      <c r="C829">
        <v>-21.120999999999999</v>
      </c>
      <c r="D829">
        <v>787.375</v>
      </c>
      <c r="E829">
        <v>29.879000000000001</v>
      </c>
      <c r="F829">
        <v>15.717000000000001</v>
      </c>
      <c r="G829">
        <v>3.3000000000000002E-2</v>
      </c>
      <c r="H829">
        <v>14.430999999999999</v>
      </c>
    </row>
    <row r="830" spans="2:8" x14ac:dyDescent="0.25">
      <c r="B830" t="s">
        <v>182</v>
      </c>
      <c r="C830">
        <v>-25.234000000000002</v>
      </c>
      <c r="D830">
        <v>791.12800000000004</v>
      </c>
      <c r="E830">
        <v>20.478000000000002</v>
      </c>
      <c r="F830">
        <v>7.9729999999999999</v>
      </c>
      <c r="G830">
        <v>0.1</v>
      </c>
      <c r="H830">
        <v>17.324999999999999</v>
      </c>
    </row>
    <row r="831" spans="2:8" x14ac:dyDescent="0.25">
      <c r="B831" t="s">
        <v>183</v>
      </c>
      <c r="C831">
        <v>-25.149000000000001</v>
      </c>
      <c r="D831">
        <v>780.14599999999996</v>
      </c>
      <c r="E831">
        <v>41.680999999999997</v>
      </c>
      <c r="F831">
        <v>24.753</v>
      </c>
      <c r="G831">
        <v>1.4999999999999999E-2</v>
      </c>
      <c r="H831">
        <v>17.248000000000001</v>
      </c>
    </row>
    <row r="832" spans="2:8" x14ac:dyDescent="0.25">
      <c r="B832" t="s">
        <v>184</v>
      </c>
      <c r="C832">
        <v>-6.1210000000000004</v>
      </c>
      <c r="D832">
        <v>493.10899999999998</v>
      </c>
      <c r="E832">
        <v>16.91</v>
      </c>
      <c r="F832">
        <v>7.1319999999999997</v>
      </c>
      <c r="G832">
        <v>0.28199999999999997</v>
      </c>
      <c r="H832">
        <v>4.1159999999999997</v>
      </c>
    </row>
    <row r="833" spans="1:8" x14ac:dyDescent="0.25">
      <c r="B833" t="s">
        <v>185</v>
      </c>
      <c r="C833">
        <v>-6.0940000000000003</v>
      </c>
      <c r="D833">
        <v>492.97399999999999</v>
      </c>
      <c r="E833">
        <v>16.907</v>
      </c>
      <c r="F833">
        <v>7.13</v>
      </c>
      <c r="G833">
        <v>0.28199999999999997</v>
      </c>
      <c r="H833">
        <v>4.0979999999999999</v>
      </c>
    </row>
    <row r="834" spans="1:8" x14ac:dyDescent="0.25">
      <c r="B834" t="s">
        <v>186</v>
      </c>
      <c r="C834">
        <v>-5.8780000000000001</v>
      </c>
      <c r="D834">
        <v>492.26600000000002</v>
      </c>
      <c r="E834">
        <v>16.916</v>
      </c>
      <c r="F834">
        <v>7.1379999999999999</v>
      </c>
      <c r="G834">
        <v>0.28199999999999997</v>
      </c>
      <c r="H834">
        <v>3.948</v>
      </c>
    </row>
    <row r="835" spans="1:8" x14ac:dyDescent="0.25">
      <c r="B835" t="s">
        <v>187</v>
      </c>
      <c r="C835">
        <v>-25.898</v>
      </c>
      <c r="D835">
        <v>539.10500000000002</v>
      </c>
      <c r="E835">
        <v>22.204000000000001</v>
      </c>
      <c r="F835">
        <v>10.661</v>
      </c>
      <c r="G835">
        <v>0.23899999999999999</v>
      </c>
      <c r="H835">
        <v>17.670000000000002</v>
      </c>
    </row>
    <row r="836" spans="1:8" x14ac:dyDescent="0.25">
      <c r="B836" t="s">
        <v>188</v>
      </c>
      <c r="C836">
        <v>-5.6580000000000004</v>
      </c>
      <c r="D836">
        <v>723.16700000000003</v>
      </c>
      <c r="E836">
        <v>23.533000000000001</v>
      </c>
      <c r="F836">
        <v>11.705</v>
      </c>
      <c r="G836">
        <v>8.3000000000000004E-2</v>
      </c>
      <c r="H836">
        <v>3.9009999999999998</v>
      </c>
    </row>
    <row r="837" spans="1:8" x14ac:dyDescent="0.25">
      <c r="B837" t="s">
        <v>189</v>
      </c>
      <c r="C837">
        <v>-6.0970000000000004</v>
      </c>
      <c r="D837">
        <v>492.91</v>
      </c>
      <c r="E837">
        <v>16.902999999999999</v>
      </c>
      <c r="F837">
        <v>7.1269999999999998</v>
      </c>
      <c r="G837">
        <v>0.28199999999999997</v>
      </c>
      <c r="H837">
        <v>4.0999999999999996</v>
      </c>
    </row>
    <row r="838" spans="1:8" x14ac:dyDescent="0.25">
      <c r="B838" t="s">
        <v>190</v>
      </c>
      <c r="C838">
        <v>-5.8529999999999998</v>
      </c>
      <c r="D838">
        <v>492.06700000000001</v>
      </c>
      <c r="E838">
        <v>16.91</v>
      </c>
      <c r="F838">
        <v>7.133</v>
      </c>
      <c r="G838">
        <v>0.28199999999999997</v>
      </c>
      <c r="H838">
        <v>3.9319999999999999</v>
      </c>
    </row>
    <row r="839" spans="1:8" x14ac:dyDescent="0.25">
      <c r="B839" t="s">
        <v>191</v>
      </c>
      <c r="C839">
        <v>-25.657</v>
      </c>
      <c r="D839">
        <v>538.19799999999998</v>
      </c>
      <c r="E839">
        <v>22.207000000000001</v>
      </c>
      <c r="F839">
        <v>10.664</v>
      </c>
      <c r="G839">
        <v>0.23899999999999999</v>
      </c>
      <c r="H839">
        <v>17.504000000000001</v>
      </c>
    </row>
    <row r="840" spans="1:8" x14ac:dyDescent="0.25">
      <c r="B840" t="s">
        <v>192</v>
      </c>
      <c r="C840">
        <v>-25.437000000000001</v>
      </c>
      <c r="D840">
        <v>769.09799999999996</v>
      </c>
      <c r="E840">
        <v>28.823</v>
      </c>
      <c r="F840">
        <v>15.231999999999999</v>
      </c>
      <c r="G840">
        <v>0.04</v>
      </c>
      <c r="H840">
        <v>17.457000000000001</v>
      </c>
    </row>
    <row r="841" spans="1:8" x14ac:dyDescent="0.25">
      <c r="B841" t="s">
        <v>193</v>
      </c>
      <c r="C841">
        <v>-5.8810000000000002</v>
      </c>
      <c r="D841">
        <v>492.202</v>
      </c>
      <c r="E841">
        <v>16.913</v>
      </c>
      <c r="F841">
        <v>7.1349999999999998</v>
      </c>
      <c r="G841">
        <v>0.28199999999999997</v>
      </c>
      <c r="H841">
        <v>3.95</v>
      </c>
    </row>
    <row r="842" spans="1:8" x14ac:dyDescent="0.25">
      <c r="B842" t="s">
        <v>194</v>
      </c>
      <c r="C842">
        <v>-25.873000000000001</v>
      </c>
      <c r="D842">
        <v>538.90599999999995</v>
      </c>
      <c r="E842">
        <v>22.198</v>
      </c>
      <c r="F842">
        <v>10.656000000000001</v>
      </c>
      <c r="G842">
        <v>0.23899999999999999</v>
      </c>
      <c r="H842">
        <v>17.652999999999999</v>
      </c>
    </row>
    <row r="843" spans="1:8" x14ac:dyDescent="0.25">
      <c r="B843" t="s">
        <v>195</v>
      </c>
      <c r="C843">
        <v>-5.4169999999999998</v>
      </c>
      <c r="D843">
        <v>722.26</v>
      </c>
      <c r="E843">
        <v>23.535</v>
      </c>
      <c r="F843">
        <v>11.709</v>
      </c>
      <c r="G843">
        <v>8.3000000000000004E-2</v>
      </c>
      <c r="H843">
        <v>3.7349999999999999</v>
      </c>
    </row>
    <row r="844" spans="1:8" x14ac:dyDescent="0.25">
      <c r="B844" t="s">
        <v>196</v>
      </c>
      <c r="C844">
        <v>0.1</v>
      </c>
      <c r="D844">
        <v>300.61</v>
      </c>
      <c r="E844">
        <v>6.41</v>
      </c>
      <c r="F844">
        <v>2.702</v>
      </c>
      <c r="G844">
        <v>2.1999999999999999E-2</v>
      </c>
      <c r="H844">
        <v>-0.26700000000000002</v>
      </c>
    </row>
    <row r="845" spans="1:8" x14ac:dyDescent="0.25">
      <c r="A845">
        <v>1077</v>
      </c>
      <c r="B845" t="s">
        <v>167</v>
      </c>
      <c r="C845">
        <v>-25.704999999999998</v>
      </c>
      <c r="D845">
        <v>783.70600000000002</v>
      </c>
      <c r="E845">
        <v>34.055999999999997</v>
      </c>
      <c r="F845">
        <v>17.559999999999999</v>
      </c>
      <c r="G845">
        <v>-4.1000000000000002E-2</v>
      </c>
      <c r="H845">
        <v>18.274000000000001</v>
      </c>
    </row>
    <row r="846" spans="1:8" x14ac:dyDescent="0.25">
      <c r="B846" t="s">
        <v>168</v>
      </c>
      <c r="C846">
        <v>-26.244</v>
      </c>
      <c r="D846">
        <v>760.303</v>
      </c>
      <c r="E846">
        <v>32.826999999999998</v>
      </c>
      <c r="F846">
        <v>17.024999999999999</v>
      </c>
      <c r="G846">
        <v>-4.1000000000000002E-2</v>
      </c>
      <c r="H846">
        <v>18.640999999999998</v>
      </c>
    </row>
    <row r="847" spans="1:8" x14ac:dyDescent="0.25">
      <c r="B847" t="s">
        <v>169</v>
      </c>
      <c r="C847">
        <v>-22.462</v>
      </c>
      <c r="D847">
        <v>763.90499999999997</v>
      </c>
      <c r="E847">
        <v>33.253</v>
      </c>
      <c r="F847">
        <v>17.21</v>
      </c>
      <c r="G847">
        <v>-3.5999999999999997E-2</v>
      </c>
      <c r="H847">
        <v>16.010000000000002</v>
      </c>
    </row>
    <row r="848" spans="1:8" x14ac:dyDescent="0.25">
      <c r="B848" t="s">
        <v>170</v>
      </c>
      <c r="C848">
        <v>-25.690999999999999</v>
      </c>
      <c r="D848">
        <v>769.55200000000002</v>
      </c>
      <c r="E848">
        <v>33.612000000000002</v>
      </c>
      <c r="F848">
        <v>17.167000000000002</v>
      </c>
      <c r="G848">
        <v>-4.5999999999999999E-2</v>
      </c>
      <c r="H848">
        <v>18.257000000000001</v>
      </c>
    </row>
    <row r="849" spans="2:8" x14ac:dyDescent="0.25">
      <c r="B849" t="s">
        <v>171</v>
      </c>
      <c r="C849">
        <v>-25.632999999999999</v>
      </c>
      <c r="D849">
        <v>751.404</v>
      </c>
      <c r="E849">
        <v>31.155999999999999</v>
      </c>
      <c r="F849">
        <v>16.219000000000001</v>
      </c>
      <c r="G849">
        <v>-4.2999999999999997E-2</v>
      </c>
      <c r="H849">
        <v>18.204999999999998</v>
      </c>
    </row>
    <row r="850" spans="2:8" x14ac:dyDescent="0.25">
      <c r="B850" t="s">
        <v>172</v>
      </c>
      <c r="C850">
        <v>-26.347999999999999</v>
      </c>
      <c r="D850">
        <v>783.27700000000004</v>
      </c>
      <c r="E850">
        <v>33.909999999999997</v>
      </c>
      <c r="F850">
        <v>17.491</v>
      </c>
      <c r="G850">
        <v>-4.1000000000000002E-2</v>
      </c>
      <c r="H850">
        <v>18.725999999999999</v>
      </c>
    </row>
    <row r="851" spans="2:8" x14ac:dyDescent="0.25">
      <c r="B851" t="s">
        <v>173</v>
      </c>
      <c r="C851">
        <v>-22.565000000000001</v>
      </c>
      <c r="D851">
        <v>786.87900000000002</v>
      </c>
      <c r="E851">
        <v>34.335999999999999</v>
      </c>
      <c r="F851">
        <v>17.675999999999998</v>
      </c>
      <c r="G851">
        <v>-3.5999999999999997E-2</v>
      </c>
      <c r="H851">
        <v>16.094999999999999</v>
      </c>
    </row>
    <row r="852" spans="2:8" x14ac:dyDescent="0.25">
      <c r="B852" t="s">
        <v>174</v>
      </c>
      <c r="C852">
        <v>-25.795000000000002</v>
      </c>
      <c r="D852">
        <v>792.52599999999995</v>
      </c>
      <c r="E852">
        <v>34.695</v>
      </c>
      <c r="F852">
        <v>17.632999999999999</v>
      </c>
      <c r="G852">
        <v>-4.4999999999999998E-2</v>
      </c>
      <c r="H852">
        <v>18.341999999999999</v>
      </c>
    </row>
    <row r="853" spans="2:8" x14ac:dyDescent="0.25">
      <c r="B853" t="s">
        <v>175</v>
      </c>
      <c r="C853">
        <v>-25.736000000000001</v>
      </c>
      <c r="D853">
        <v>774.37800000000004</v>
      </c>
      <c r="E853">
        <v>32.238999999999997</v>
      </c>
      <c r="F853">
        <v>16.684999999999999</v>
      </c>
      <c r="G853">
        <v>-4.2999999999999997E-2</v>
      </c>
      <c r="H853">
        <v>18.291</v>
      </c>
    </row>
    <row r="854" spans="2:8" x14ac:dyDescent="0.25">
      <c r="B854" t="s">
        <v>176</v>
      </c>
      <c r="C854">
        <v>-34.71</v>
      </c>
      <c r="D854">
        <v>759.07899999999995</v>
      </c>
      <c r="E854">
        <v>32.444000000000003</v>
      </c>
      <c r="F854">
        <v>16.754999999999999</v>
      </c>
      <c r="G854">
        <v>-3.5999999999999997E-2</v>
      </c>
      <c r="H854">
        <v>24.497</v>
      </c>
    </row>
    <row r="855" spans="2:8" x14ac:dyDescent="0.25">
      <c r="B855" t="s">
        <v>177</v>
      </c>
      <c r="C855">
        <v>-20.062999999999999</v>
      </c>
      <c r="D855">
        <v>760.58</v>
      </c>
      <c r="E855">
        <v>33.662999999999997</v>
      </c>
      <c r="F855">
        <v>17.513999999999999</v>
      </c>
      <c r="G855">
        <v>-5.7000000000000002E-2</v>
      </c>
      <c r="H855">
        <v>14.355</v>
      </c>
    </row>
    <row r="856" spans="2:8" x14ac:dyDescent="0.25">
      <c r="B856" t="s">
        <v>178</v>
      </c>
      <c r="C856">
        <v>-25.640999999999998</v>
      </c>
      <c r="D856">
        <v>771.64300000000003</v>
      </c>
      <c r="E856">
        <v>22.786000000000001</v>
      </c>
      <c r="F856">
        <v>7.65</v>
      </c>
      <c r="G856">
        <v>-4.1000000000000002E-2</v>
      </c>
      <c r="H856">
        <v>18.231000000000002</v>
      </c>
    </row>
    <row r="857" spans="2:8" x14ac:dyDescent="0.25">
      <c r="B857" t="s">
        <v>179</v>
      </c>
      <c r="C857">
        <v>-25.34</v>
      </c>
      <c r="D857">
        <v>752.52300000000002</v>
      </c>
      <c r="E857">
        <v>48.139000000000003</v>
      </c>
      <c r="F857">
        <v>28.95</v>
      </c>
      <c r="G857">
        <v>-2.5999999999999999E-2</v>
      </c>
      <c r="H857">
        <v>17.998999999999999</v>
      </c>
    </row>
    <row r="858" spans="2:8" x14ac:dyDescent="0.25">
      <c r="B858" t="s">
        <v>180</v>
      </c>
      <c r="C858">
        <v>-32.517000000000003</v>
      </c>
      <c r="D858">
        <v>776.72199999999998</v>
      </c>
      <c r="E858">
        <v>33.387999999999998</v>
      </c>
      <c r="F858">
        <v>17.189</v>
      </c>
      <c r="G858">
        <v>-3.6999999999999998E-2</v>
      </c>
      <c r="H858">
        <v>22.989000000000001</v>
      </c>
    </row>
    <row r="859" spans="2:8" x14ac:dyDescent="0.25">
      <c r="B859" t="s">
        <v>181</v>
      </c>
      <c r="C859">
        <v>-21.521000000000001</v>
      </c>
      <c r="D859">
        <v>777.84900000000005</v>
      </c>
      <c r="E859">
        <v>34.302999999999997</v>
      </c>
      <c r="F859">
        <v>17.759</v>
      </c>
      <c r="G859">
        <v>-5.2999999999999999E-2</v>
      </c>
      <c r="H859">
        <v>15.375</v>
      </c>
    </row>
    <row r="860" spans="2:8" x14ac:dyDescent="0.25">
      <c r="B860" t="s">
        <v>182</v>
      </c>
      <c r="C860">
        <v>-25.709</v>
      </c>
      <c r="D860">
        <v>786.154</v>
      </c>
      <c r="E860">
        <v>26.138000000000002</v>
      </c>
      <c r="F860">
        <v>10.353999999999999</v>
      </c>
      <c r="G860">
        <v>-4.1000000000000002E-2</v>
      </c>
      <c r="H860">
        <v>18.285</v>
      </c>
    </row>
    <row r="861" spans="2:8" x14ac:dyDescent="0.25">
      <c r="B861" t="s">
        <v>183</v>
      </c>
      <c r="C861">
        <v>-25.481999999999999</v>
      </c>
      <c r="D861">
        <v>771.8</v>
      </c>
      <c r="E861">
        <v>45.17</v>
      </c>
      <c r="F861">
        <v>26.344000000000001</v>
      </c>
      <c r="G861">
        <v>-0.03</v>
      </c>
      <c r="H861">
        <v>18.11</v>
      </c>
    </row>
    <row r="862" spans="2:8" x14ac:dyDescent="0.25">
      <c r="B862" t="s">
        <v>184</v>
      </c>
      <c r="C862">
        <v>-5.8070000000000004</v>
      </c>
      <c r="D862">
        <v>501.75200000000001</v>
      </c>
      <c r="E862">
        <v>22.91</v>
      </c>
      <c r="F862">
        <v>8.8460000000000001</v>
      </c>
      <c r="G862">
        <v>4.7E-2</v>
      </c>
      <c r="H862">
        <v>4.3639999999999999</v>
      </c>
    </row>
    <row r="863" spans="2:8" x14ac:dyDescent="0.25">
      <c r="B863" t="s">
        <v>185</v>
      </c>
      <c r="C863">
        <v>-5.7859999999999996</v>
      </c>
      <c r="D863">
        <v>501.69</v>
      </c>
      <c r="E863">
        <v>22.905000000000001</v>
      </c>
      <c r="F863">
        <v>8.843</v>
      </c>
      <c r="G863">
        <v>4.7E-2</v>
      </c>
      <c r="H863">
        <v>4.3499999999999996</v>
      </c>
    </row>
    <row r="864" spans="2:8" x14ac:dyDescent="0.25">
      <c r="B864" t="s">
        <v>186</v>
      </c>
      <c r="C864">
        <v>-5.5810000000000004</v>
      </c>
      <c r="D864">
        <v>501.279</v>
      </c>
      <c r="E864">
        <v>22.931999999999999</v>
      </c>
      <c r="F864">
        <v>8.8620000000000001</v>
      </c>
      <c r="G864">
        <v>4.5999999999999999E-2</v>
      </c>
      <c r="H864">
        <v>4.2089999999999996</v>
      </c>
    </row>
    <row r="865" spans="1:8" x14ac:dyDescent="0.25">
      <c r="B865" t="s">
        <v>187</v>
      </c>
      <c r="C865">
        <v>-24.413</v>
      </c>
      <c r="D865">
        <v>510.02600000000001</v>
      </c>
      <c r="E865">
        <v>28.6</v>
      </c>
      <c r="F865">
        <v>12.776999999999999</v>
      </c>
      <c r="G865">
        <v>0</v>
      </c>
      <c r="H865">
        <v>17.167999999999999</v>
      </c>
    </row>
    <row r="866" spans="1:8" x14ac:dyDescent="0.25">
      <c r="B866" t="s">
        <v>188</v>
      </c>
      <c r="C866">
        <v>-7.2240000000000002</v>
      </c>
      <c r="D866">
        <v>753.12599999999998</v>
      </c>
      <c r="E866">
        <v>27.29</v>
      </c>
      <c r="F866">
        <v>13.166</v>
      </c>
      <c r="G866">
        <v>5.0000000000000001E-3</v>
      </c>
      <c r="H866">
        <v>5.5419999999999998</v>
      </c>
    </row>
    <row r="867" spans="1:8" x14ac:dyDescent="0.25">
      <c r="B867" t="s">
        <v>189</v>
      </c>
      <c r="C867">
        <v>-5.79</v>
      </c>
      <c r="D867">
        <v>501.65699999999998</v>
      </c>
      <c r="E867">
        <v>22.9</v>
      </c>
      <c r="F867">
        <v>8.8390000000000004</v>
      </c>
      <c r="G867">
        <v>4.7E-2</v>
      </c>
      <c r="H867">
        <v>4.3529999999999998</v>
      </c>
    </row>
    <row r="868" spans="1:8" x14ac:dyDescent="0.25">
      <c r="B868" t="s">
        <v>190</v>
      </c>
      <c r="C868">
        <v>-5.5640000000000001</v>
      </c>
      <c r="D868">
        <v>501.18299999999999</v>
      </c>
      <c r="E868">
        <v>22.920999999999999</v>
      </c>
      <c r="F868">
        <v>8.8550000000000004</v>
      </c>
      <c r="G868">
        <v>4.5999999999999999E-2</v>
      </c>
      <c r="H868">
        <v>4.1970000000000001</v>
      </c>
    </row>
    <row r="869" spans="1:8" x14ac:dyDescent="0.25">
      <c r="B869" t="s">
        <v>191</v>
      </c>
      <c r="C869">
        <v>-24.192</v>
      </c>
      <c r="D869">
        <v>509.51900000000001</v>
      </c>
      <c r="E869">
        <v>28.616</v>
      </c>
      <c r="F869">
        <v>12.789</v>
      </c>
      <c r="G869">
        <v>0</v>
      </c>
      <c r="H869">
        <v>17.015999999999998</v>
      </c>
    </row>
    <row r="870" spans="1:8" x14ac:dyDescent="0.25">
      <c r="B870" t="s">
        <v>192</v>
      </c>
      <c r="C870">
        <v>-25.835000000000001</v>
      </c>
      <c r="D870">
        <v>761.36699999999996</v>
      </c>
      <c r="E870">
        <v>32.973999999999997</v>
      </c>
      <c r="F870">
        <v>17.093</v>
      </c>
      <c r="G870">
        <v>-4.1000000000000002E-2</v>
      </c>
      <c r="H870">
        <v>18.350000000000001</v>
      </c>
    </row>
    <row r="871" spans="1:8" x14ac:dyDescent="0.25">
      <c r="B871" t="s">
        <v>193</v>
      </c>
      <c r="C871">
        <v>-5.585</v>
      </c>
      <c r="D871">
        <v>501.24599999999998</v>
      </c>
      <c r="E871">
        <v>22.925999999999998</v>
      </c>
      <c r="F871">
        <v>8.8580000000000005</v>
      </c>
      <c r="G871">
        <v>4.5999999999999999E-2</v>
      </c>
      <c r="H871">
        <v>4.2119999999999997</v>
      </c>
    </row>
    <row r="872" spans="1:8" x14ac:dyDescent="0.25">
      <c r="B872" t="s">
        <v>194</v>
      </c>
      <c r="C872">
        <v>-24.396999999999998</v>
      </c>
      <c r="D872">
        <v>509.93</v>
      </c>
      <c r="E872">
        <v>28.588999999999999</v>
      </c>
      <c r="F872">
        <v>12.77</v>
      </c>
      <c r="G872">
        <v>1E-3</v>
      </c>
      <c r="H872">
        <v>17.157</v>
      </c>
    </row>
    <row r="873" spans="1:8" x14ac:dyDescent="0.25">
      <c r="B873" t="s">
        <v>195</v>
      </c>
      <c r="C873">
        <v>-7.0019999999999998</v>
      </c>
      <c r="D873">
        <v>752.62</v>
      </c>
      <c r="E873">
        <v>27.306000000000001</v>
      </c>
      <c r="F873">
        <v>13.178000000000001</v>
      </c>
      <c r="G873">
        <v>4.0000000000000001E-3</v>
      </c>
      <c r="H873">
        <v>5.39</v>
      </c>
    </row>
    <row r="874" spans="1:8" x14ac:dyDescent="0.25">
      <c r="B874" t="s">
        <v>196</v>
      </c>
      <c r="C874">
        <v>1.141</v>
      </c>
      <c r="D874">
        <v>294.81400000000002</v>
      </c>
      <c r="E874">
        <v>7.1440000000000001</v>
      </c>
      <c r="F874">
        <v>3.0179999999999998</v>
      </c>
      <c r="G874">
        <v>-1.2999999999999999E-2</v>
      </c>
      <c r="H874">
        <v>-0.60199999999999998</v>
      </c>
    </row>
    <row r="875" spans="1:8" x14ac:dyDescent="0.25">
      <c r="A875">
        <v>1078</v>
      </c>
      <c r="B875" t="s">
        <v>167</v>
      </c>
      <c r="C875">
        <v>-30.18</v>
      </c>
      <c r="D875">
        <v>702.16499999999996</v>
      </c>
      <c r="E875">
        <v>31.792000000000002</v>
      </c>
      <c r="F875">
        <v>17.02</v>
      </c>
      <c r="G875">
        <v>-0.158</v>
      </c>
      <c r="H875">
        <v>20.957999999999998</v>
      </c>
    </row>
    <row r="876" spans="1:8" x14ac:dyDescent="0.25">
      <c r="B876" t="s">
        <v>168</v>
      </c>
      <c r="C876">
        <v>-30.53</v>
      </c>
      <c r="D876">
        <v>683.45699999999999</v>
      </c>
      <c r="E876">
        <v>30.835000000000001</v>
      </c>
      <c r="F876">
        <v>16.602</v>
      </c>
      <c r="G876">
        <v>-0.155</v>
      </c>
      <c r="H876">
        <v>21.227</v>
      </c>
    </row>
    <row r="877" spans="1:8" x14ac:dyDescent="0.25">
      <c r="B877" t="s">
        <v>169</v>
      </c>
      <c r="C877">
        <v>-26.768999999999998</v>
      </c>
      <c r="D877">
        <v>682.41399999999999</v>
      </c>
      <c r="E877">
        <v>30.344000000000001</v>
      </c>
      <c r="F877">
        <v>16.341000000000001</v>
      </c>
      <c r="G877">
        <v>-0.14599999999999999</v>
      </c>
      <c r="H877">
        <v>18.553000000000001</v>
      </c>
    </row>
    <row r="878" spans="1:8" x14ac:dyDescent="0.25">
      <c r="B878" t="s">
        <v>170</v>
      </c>
      <c r="C878">
        <v>-30.141999999999999</v>
      </c>
      <c r="D878">
        <v>689.77599999999995</v>
      </c>
      <c r="E878">
        <v>31.234000000000002</v>
      </c>
      <c r="F878">
        <v>16.622</v>
      </c>
      <c r="G878">
        <v>-0.16700000000000001</v>
      </c>
      <c r="H878">
        <v>20.933</v>
      </c>
    </row>
    <row r="879" spans="1:8" x14ac:dyDescent="0.25">
      <c r="B879" t="s">
        <v>171</v>
      </c>
      <c r="C879">
        <v>-29.843</v>
      </c>
      <c r="D879">
        <v>675.072</v>
      </c>
      <c r="E879">
        <v>29.273</v>
      </c>
      <c r="F879">
        <v>15.843999999999999</v>
      </c>
      <c r="G879">
        <v>-0.151</v>
      </c>
      <c r="H879">
        <v>20.747</v>
      </c>
    </row>
    <row r="880" spans="1:8" x14ac:dyDescent="0.25">
      <c r="B880" t="s">
        <v>172</v>
      </c>
      <c r="C880">
        <v>-30.797999999999998</v>
      </c>
      <c r="D880">
        <v>703.16</v>
      </c>
      <c r="E880">
        <v>31.893999999999998</v>
      </c>
      <c r="F880">
        <v>17.061</v>
      </c>
      <c r="G880">
        <v>-0.159</v>
      </c>
      <c r="H880">
        <v>21.402000000000001</v>
      </c>
    </row>
    <row r="881" spans="2:8" x14ac:dyDescent="0.25">
      <c r="B881" t="s">
        <v>173</v>
      </c>
      <c r="C881">
        <v>-27.036999999999999</v>
      </c>
      <c r="D881">
        <v>702.11599999999999</v>
      </c>
      <c r="E881">
        <v>31.402999999999999</v>
      </c>
      <c r="F881">
        <v>16.798999999999999</v>
      </c>
      <c r="G881">
        <v>-0.14899999999999999</v>
      </c>
      <c r="H881">
        <v>18.728000000000002</v>
      </c>
    </row>
    <row r="882" spans="2:8" x14ac:dyDescent="0.25">
      <c r="B882" t="s">
        <v>174</v>
      </c>
      <c r="C882">
        <v>-30.41</v>
      </c>
      <c r="D882">
        <v>709.47900000000004</v>
      </c>
      <c r="E882">
        <v>32.292999999999999</v>
      </c>
      <c r="F882">
        <v>17.081</v>
      </c>
      <c r="G882">
        <v>-0.17100000000000001</v>
      </c>
      <c r="H882">
        <v>21.108000000000001</v>
      </c>
    </row>
    <row r="883" spans="2:8" x14ac:dyDescent="0.25">
      <c r="B883" t="s">
        <v>175</v>
      </c>
      <c r="C883">
        <v>-30.111000000000001</v>
      </c>
      <c r="D883">
        <v>694.774</v>
      </c>
      <c r="E883">
        <v>30.332000000000001</v>
      </c>
      <c r="F883">
        <v>16.303000000000001</v>
      </c>
      <c r="G883">
        <v>-0.155</v>
      </c>
      <c r="H883">
        <v>20.922999999999998</v>
      </c>
    </row>
    <row r="884" spans="2:8" x14ac:dyDescent="0.25">
      <c r="B884" t="s">
        <v>176</v>
      </c>
      <c r="C884">
        <v>-38.917999999999999</v>
      </c>
      <c r="D884">
        <v>684.053</v>
      </c>
      <c r="E884">
        <v>30.47</v>
      </c>
      <c r="F884">
        <v>16.309000000000001</v>
      </c>
      <c r="G884">
        <v>-0.151</v>
      </c>
      <c r="H884">
        <v>27.091999999999999</v>
      </c>
    </row>
    <row r="885" spans="2:8" x14ac:dyDescent="0.25">
      <c r="B885" t="s">
        <v>177</v>
      </c>
      <c r="C885">
        <v>-24.617999999999999</v>
      </c>
      <c r="D885">
        <v>679.34400000000005</v>
      </c>
      <c r="E885">
        <v>31.542000000000002</v>
      </c>
      <c r="F885">
        <v>17.161000000000001</v>
      </c>
      <c r="G885">
        <v>-0.18099999999999999</v>
      </c>
      <c r="H885">
        <v>17.071999999999999</v>
      </c>
    </row>
    <row r="886" spans="2:8" x14ac:dyDescent="0.25">
      <c r="B886" t="s">
        <v>178</v>
      </c>
      <c r="C886">
        <v>-30.114999999999998</v>
      </c>
      <c r="D886">
        <v>692.09299999999996</v>
      </c>
      <c r="E886">
        <v>19.074999999999999</v>
      </c>
      <c r="F886">
        <v>6.6120000000000001</v>
      </c>
      <c r="G886">
        <v>-0.23300000000000001</v>
      </c>
      <c r="H886">
        <v>20.914999999999999</v>
      </c>
    </row>
    <row r="887" spans="2:8" x14ac:dyDescent="0.25">
      <c r="B887" t="s">
        <v>179</v>
      </c>
      <c r="C887">
        <v>-29.460999999999999</v>
      </c>
      <c r="D887">
        <v>674.65</v>
      </c>
      <c r="E887">
        <v>46.069000000000003</v>
      </c>
      <c r="F887">
        <v>28.324000000000002</v>
      </c>
      <c r="G887">
        <v>-9.1999999999999998E-2</v>
      </c>
      <c r="H887">
        <v>20.471</v>
      </c>
    </row>
    <row r="888" spans="2:8" x14ac:dyDescent="0.25">
      <c r="B888" t="s">
        <v>180</v>
      </c>
      <c r="C888">
        <v>-36.874000000000002</v>
      </c>
      <c r="D888">
        <v>698.43299999999999</v>
      </c>
      <c r="E888">
        <v>31.33</v>
      </c>
      <c r="F888">
        <v>16.716000000000001</v>
      </c>
      <c r="G888">
        <v>-0.154</v>
      </c>
      <c r="H888">
        <v>25.651</v>
      </c>
    </row>
    <row r="889" spans="2:8" x14ac:dyDescent="0.25">
      <c r="B889" t="s">
        <v>181</v>
      </c>
      <c r="C889">
        <v>-26.138999999999999</v>
      </c>
      <c r="D889">
        <v>694.89800000000002</v>
      </c>
      <c r="E889">
        <v>32.134999999999998</v>
      </c>
      <c r="F889">
        <v>17.355</v>
      </c>
      <c r="G889">
        <v>-0.17699999999999999</v>
      </c>
      <c r="H889">
        <v>18.128</v>
      </c>
    </row>
    <row r="890" spans="2:8" x14ac:dyDescent="0.25">
      <c r="B890" t="s">
        <v>182</v>
      </c>
      <c r="C890">
        <v>-30.265000000000001</v>
      </c>
      <c r="D890">
        <v>704.46900000000005</v>
      </c>
      <c r="E890">
        <v>22.776</v>
      </c>
      <c r="F890">
        <v>9.4359999999999999</v>
      </c>
      <c r="G890">
        <v>-0.216</v>
      </c>
      <c r="H890">
        <v>21.013000000000002</v>
      </c>
    </row>
    <row r="891" spans="2:8" x14ac:dyDescent="0.25">
      <c r="B891" t="s">
        <v>183</v>
      </c>
      <c r="C891">
        <v>-29.774999999999999</v>
      </c>
      <c r="D891">
        <v>691.37400000000002</v>
      </c>
      <c r="E891">
        <v>43.04</v>
      </c>
      <c r="F891">
        <v>25.736000000000001</v>
      </c>
      <c r="G891">
        <v>-0.11</v>
      </c>
      <c r="H891">
        <v>20.68</v>
      </c>
    </row>
    <row r="892" spans="2:8" x14ac:dyDescent="0.25">
      <c r="B892" t="s">
        <v>184</v>
      </c>
      <c r="C892">
        <v>-8.5220000000000002</v>
      </c>
      <c r="D892">
        <v>457.78500000000003</v>
      </c>
      <c r="E892">
        <v>14.089</v>
      </c>
      <c r="F892">
        <v>5.0510000000000002</v>
      </c>
      <c r="G892">
        <v>-0.154</v>
      </c>
      <c r="H892">
        <v>5.9169999999999998</v>
      </c>
    </row>
    <row r="893" spans="2:8" x14ac:dyDescent="0.25">
      <c r="B893" t="s">
        <v>185</v>
      </c>
      <c r="C893">
        <v>-8.5039999999999996</v>
      </c>
      <c r="D893">
        <v>457.75299999999999</v>
      </c>
      <c r="E893">
        <v>14.083</v>
      </c>
      <c r="F893">
        <v>5.0469999999999997</v>
      </c>
      <c r="G893">
        <v>-0.154</v>
      </c>
      <c r="H893">
        <v>5.9050000000000002</v>
      </c>
    </row>
    <row r="894" spans="2:8" x14ac:dyDescent="0.25">
      <c r="B894" t="s">
        <v>186</v>
      </c>
      <c r="C894">
        <v>-8.3149999999999995</v>
      </c>
      <c r="D894">
        <v>457.53800000000001</v>
      </c>
      <c r="E894">
        <v>14.128</v>
      </c>
      <c r="F894">
        <v>5.0780000000000003</v>
      </c>
      <c r="G894">
        <v>-0.154</v>
      </c>
      <c r="H894">
        <v>5.7729999999999997</v>
      </c>
    </row>
    <row r="895" spans="2:8" x14ac:dyDescent="0.25">
      <c r="B895" t="s">
        <v>187</v>
      </c>
      <c r="C895">
        <v>-25.85</v>
      </c>
      <c r="D895">
        <v>454.66500000000002</v>
      </c>
      <c r="E895">
        <v>20.882000000000001</v>
      </c>
      <c r="F895">
        <v>9.7949999999999999</v>
      </c>
      <c r="G895">
        <v>-0.217</v>
      </c>
      <c r="H895">
        <v>18.033999999999999</v>
      </c>
    </row>
    <row r="896" spans="2:8" x14ac:dyDescent="0.25">
      <c r="B896" t="s">
        <v>188</v>
      </c>
      <c r="C896">
        <v>-12.787000000000001</v>
      </c>
      <c r="D896">
        <v>685.92499999999995</v>
      </c>
      <c r="E896">
        <v>23.937999999999999</v>
      </c>
      <c r="F896">
        <v>11.815</v>
      </c>
      <c r="G896">
        <v>-9.1999999999999998E-2</v>
      </c>
      <c r="H896">
        <v>8.8070000000000004</v>
      </c>
    </row>
    <row r="897" spans="1:8" x14ac:dyDescent="0.25">
      <c r="B897" t="s">
        <v>189</v>
      </c>
      <c r="C897">
        <v>-8.51</v>
      </c>
      <c r="D897">
        <v>457.73700000000002</v>
      </c>
      <c r="E897">
        <v>14.076000000000001</v>
      </c>
      <c r="F897">
        <v>5.0419999999999998</v>
      </c>
      <c r="G897">
        <v>-0.154</v>
      </c>
      <c r="H897">
        <v>5.9080000000000004</v>
      </c>
    </row>
    <row r="898" spans="1:8" x14ac:dyDescent="0.25">
      <c r="B898" t="s">
        <v>190</v>
      </c>
      <c r="C898">
        <v>-8.3030000000000008</v>
      </c>
      <c r="D898">
        <v>457.49</v>
      </c>
      <c r="E898">
        <v>14.114000000000001</v>
      </c>
      <c r="F898">
        <v>5.069</v>
      </c>
      <c r="G898">
        <v>-0.154</v>
      </c>
      <c r="H898">
        <v>5.7640000000000002</v>
      </c>
    </row>
    <row r="899" spans="1:8" x14ac:dyDescent="0.25">
      <c r="B899" t="s">
        <v>191</v>
      </c>
      <c r="C899">
        <v>-25.649000000000001</v>
      </c>
      <c r="D899">
        <v>454.40199999999999</v>
      </c>
      <c r="E899">
        <v>20.913</v>
      </c>
      <c r="F899">
        <v>9.8170000000000002</v>
      </c>
      <c r="G899">
        <v>-0.217</v>
      </c>
      <c r="H899">
        <v>17.893000000000001</v>
      </c>
    </row>
    <row r="900" spans="1:8" x14ac:dyDescent="0.25">
      <c r="B900" t="s">
        <v>192</v>
      </c>
      <c r="C900">
        <v>-30.12</v>
      </c>
      <c r="D900">
        <v>682.78899999999999</v>
      </c>
      <c r="E900">
        <v>30.722999999999999</v>
      </c>
      <c r="F900">
        <v>16.553999999999998</v>
      </c>
      <c r="G900">
        <v>-0.154</v>
      </c>
      <c r="H900">
        <v>20.928000000000001</v>
      </c>
    </row>
    <row r="901" spans="1:8" x14ac:dyDescent="0.25">
      <c r="B901" t="s">
        <v>193</v>
      </c>
      <c r="C901">
        <v>-8.3209999999999997</v>
      </c>
      <c r="D901">
        <v>457.52199999999999</v>
      </c>
      <c r="E901">
        <v>14.12</v>
      </c>
      <c r="F901">
        <v>5.0730000000000004</v>
      </c>
      <c r="G901">
        <v>-0.154</v>
      </c>
      <c r="H901">
        <v>5.7759999999999998</v>
      </c>
    </row>
    <row r="902" spans="1:8" x14ac:dyDescent="0.25">
      <c r="B902" t="s">
        <v>194</v>
      </c>
      <c r="C902">
        <v>-25.838000000000001</v>
      </c>
      <c r="D902">
        <v>454.61700000000002</v>
      </c>
      <c r="E902">
        <v>20.867999999999999</v>
      </c>
      <c r="F902">
        <v>9.7850000000000001</v>
      </c>
      <c r="G902">
        <v>-0.217</v>
      </c>
      <c r="H902">
        <v>18.024999999999999</v>
      </c>
    </row>
    <row r="903" spans="1:8" x14ac:dyDescent="0.25">
      <c r="B903" t="s">
        <v>195</v>
      </c>
      <c r="C903">
        <v>-12.586</v>
      </c>
      <c r="D903">
        <v>685.66200000000003</v>
      </c>
      <c r="E903">
        <v>23.969000000000001</v>
      </c>
      <c r="F903">
        <v>11.837</v>
      </c>
      <c r="G903">
        <v>-9.1999999999999998E-2</v>
      </c>
      <c r="H903">
        <v>8.6669999999999998</v>
      </c>
    </row>
    <row r="904" spans="1:8" x14ac:dyDescent="0.25">
      <c r="B904" t="s">
        <v>196</v>
      </c>
      <c r="C904">
        <v>0.34200000000000003</v>
      </c>
      <c r="D904">
        <v>276.33499999999998</v>
      </c>
      <c r="E904">
        <v>6.4210000000000003</v>
      </c>
      <c r="F904">
        <v>2.8420000000000001</v>
      </c>
      <c r="G904">
        <v>-4.2000000000000003E-2</v>
      </c>
      <c r="H904">
        <v>-0.186</v>
      </c>
    </row>
    <row r="905" spans="1:8" x14ac:dyDescent="0.25">
      <c r="A905">
        <v>1079</v>
      </c>
      <c r="B905" t="s">
        <v>167</v>
      </c>
      <c r="C905">
        <v>-43.018999999999998</v>
      </c>
      <c r="D905">
        <v>519.56600000000003</v>
      </c>
      <c r="E905">
        <v>20.683</v>
      </c>
      <c r="F905">
        <v>13.846</v>
      </c>
      <c r="G905">
        <v>-0.29099999999999998</v>
      </c>
      <c r="H905">
        <v>26.835000000000001</v>
      </c>
    </row>
    <row r="906" spans="1:8" x14ac:dyDescent="0.25">
      <c r="B906" t="s">
        <v>168</v>
      </c>
      <c r="C906">
        <v>-43.048999999999999</v>
      </c>
      <c r="D906">
        <v>510.36200000000002</v>
      </c>
      <c r="E906">
        <v>20.532</v>
      </c>
      <c r="F906">
        <v>13.756</v>
      </c>
      <c r="G906">
        <v>-0.29499999999999998</v>
      </c>
      <c r="H906">
        <v>26.954000000000001</v>
      </c>
    </row>
    <row r="907" spans="1:8" x14ac:dyDescent="0.25">
      <c r="B907" t="s">
        <v>169</v>
      </c>
      <c r="C907">
        <v>-39.338999999999999</v>
      </c>
      <c r="D907">
        <v>500.3</v>
      </c>
      <c r="E907">
        <v>19.527000000000001</v>
      </c>
      <c r="F907">
        <v>13.096</v>
      </c>
      <c r="G907">
        <v>-0.26100000000000001</v>
      </c>
      <c r="H907">
        <v>24.294</v>
      </c>
    </row>
    <row r="908" spans="1:8" x14ac:dyDescent="0.25">
      <c r="B908" t="s">
        <v>170</v>
      </c>
      <c r="C908">
        <v>-42.719000000000001</v>
      </c>
      <c r="D908">
        <v>512.80200000000002</v>
      </c>
      <c r="E908">
        <v>20.161999999999999</v>
      </c>
      <c r="F908">
        <v>13.483000000000001</v>
      </c>
      <c r="G908">
        <v>-0.28899999999999998</v>
      </c>
      <c r="H908">
        <v>26.692</v>
      </c>
    </row>
    <row r="909" spans="1:8" x14ac:dyDescent="0.25">
      <c r="B909" t="s">
        <v>171</v>
      </c>
      <c r="C909">
        <v>-42.186</v>
      </c>
      <c r="D909">
        <v>505.84100000000001</v>
      </c>
      <c r="E909">
        <v>19.887</v>
      </c>
      <c r="F909">
        <v>13.337</v>
      </c>
      <c r="G909">
        <v>-0.29299999999999998</v>
      </c>
      <c r="H909">
        <v>26.395</v>
      </c>
    </row>
    <row r="910" spans="1:8" x14ac:dyDescent="0.25">
      <c r="B910" t="s">
        <v>172</v>
      </c>
      <c r="C910">
        <v>-43.701999999999998</v>
      </c>
      <c r="D910">
        <v>521.31500000000005</v>
      </c>
      <c r="E910">
        <v>20.846</v>
      </c>
      <c r="F910">
        <v>13.946</v>
      </c>
      <c r="G910">
        <v>-0.29499999999999998</v>
      </c>
      <c r="H910">
        <v>27.308</v>
      </c>
    </row>
    <row r="911" spans="1:8" x14ac:dyDescent="0.25">
      <c r="B911" t="s">
        <v>173</v>
      </c>
      <c r="C911">
        <v>-39.991</v>
      </c>
      <c r="D911">
        <v>511.25200000000001</v>
      </c>
      <c r="E911">
        <v>19.84</v>
      </c>
      <c r="F911">
        <v>13.285</v>
      </c>
      <c r="G911">
        <v>-0.26</v>
      </c>
      <c r="H911">
        <v>24.649000000000001</v>
      </c>
    </row>
    <row r="912" spans="1:8" x14ac:dyDescent="0.25">
      <c r="B912" t="s">
        <v>174</v>
      </c>
      <c r="C912">
        <v>-43.372</v>
      </c>
      <c r="D912">
        <v>523.75400000000002</v>
      </c>
      <c r="E912">
        <v>20.475999999999999</v>
      </c>
      <c r="F912">
        <v>13.672000000000001</v>
      </c>
      <c r="G912">
        <v>-0.28799999999999998</v>
      </c>
      <c r="H912">
        <v>27.045999999999999</v>
      </c>
    </row>
    <row r="913" spans="2:8" x14ac:dyDescent="0.25">
      <c r="B913" t="s">
        <v>175</v>
      </c>
      <c r="C913">
        <v>-42.838999999999999</v>
      </c>
      <c r="D913">
        <v>516.79300000000001</v>
      </c>
      <c r="E913">
        <v>20.2</v>
      </c>
      <c r="F913">
        <v>13.526</v>
      </c>
      <c r="G913">
        <v>-0.29299999999999998</v>
      </c>
      <c r="H913">
        <v>26.748999999999999</v>
      </c>
    </row>
    <row r="914" spans="2:8" x14ac:dyDescent="0.25">
      <c r="B914" t="s">
        <v>176</v>
      </c>
      <c r="C914">
        <v>-51.347000000000001</v>
      </c>
      <c r="D914">
        <v>512.99300000000005</v>
      </c>
      <c r="E914">
        <v>20.053999999999998</v>
      </c>
      <c r="F914">
        <v>13.401999999999999</v>
      </c>
      <c r="G914">
        <v>-0.28799999999999998</v>
      </c>
      <c r="H914">
        <v>32.789000000000001</v>
      </c>
    </row>
    <row r="915" spans="2:8" x14ac:dyDescent="0.25">
      <c r="B915" t="s">
        <v>177</v>
      </c>
      <c r="C915">
        <v>-36.652000000000001</v>
      </c>
      <c r="D915">
        <v>509.971</v>
      </c>
      <c r="E915">
        <v>21.835000000000001</v>
      </c>
      <c r="F915">
        <v>14.715999999999999</v>
      </c>
      <c r="G915">
        <v>-0.35299999999999998</v>
      </c>
      <c r="H915">
        <v>22.594000000000001</v>
      </c>
    </row>
    <row r="916" spans="2:8" x14ac:dyDescent="0.25">
      <c r="B916" t="s">
        <v>178</v>
      </c>
      <c r="C916">
        <v>-42.710999999999999</v>
      </c>
      <c r="D916">
        <v>514.01300000000003</v>
      </c>
      <c r="E916">
        <v>4.6929999999999996</v>
      </c>
      <c r="F916">
        <v>2.4300000000000002</v>
      </c>
      <c r="G916">
        <v>-0.32300000000000001</v>
      </c>
      <c r="H916">
        <v>26.678999999999998</v>
      </c>
    </row>
    <row r="917" spans="2:8" x14ac:dyDescent="0.25">
      <c r="B917" t="s">
        <v>179</v>
      </c>
      <c r="C917">
        <v>-41.768000000000001</v>
      </c>
      <c r="D917">
        <v>501.35700000000003</v>
      </c>
      <c r="E917">
        <v>37.259</v>
      </c>
      <c r="F917">
        <v>25.716999999999999</v>
      </c>
      <c r="G917">
        <v>-0.28599999999999998</v>
      </c>
      <c r="H917">
        <v>26.096</v>
      </c>
    </row>
    <row r="918" spans="2:8" x14ac:dyDescent="0.25">
      <c r="B918" t="s">
        <v>180</v>
      </c>
      <c r="C918">
        <v>-49.597000000000001</v>
      </c>
      <c r="D918">
        <v>520.11500000000001</v>
      </c>
      <c r="E918">
        <v>20.367999999999999</v>
      </c>
      <c r="F918">
        <v>13.606999999999999</v>
      </c>
      <c r="G918">
        <v>-0.28799999999999998</v>
      </c>
      <c r="H918">
        <v>31.481999999999999</v>
      </c>
    </row>
    <row r="919" spans="2:8" x14ac:dyDescent="0.25">
      <c r="B919" t="s">
        <v>181</v>
      </c>
      <c r="C919">
        <v>-38.566000000000003</v>
      </c>
      <c r="D919">
        <v>517.84699999999998</v>
      </c>
      <c r="E919">
        <v>21.704999999999998</v>
      </c>
      <c r="F919">
        <v>14.593999999999999</v>
      </c>
      <c r="G919">
        <v>-0.33700000000000002</v>
      </c>
      <c r="H919">
        <v>23.829000000000001</v>
      </c>
    </row>
    <row r="920" spans="2:8" x14ac:dyDescent="0.25">
      <c r="B920" t="s">
        <v>182</v>
      </c>
      <c r="C920">
        <v>-43.115000000000002</v>
      </c>
      <c r="D920">
        <v>520.88199999999995</v>
      </c>
      <c r="E920">
        <v>8.8360000000000003</v>
      </c>
      <c r="F920">
        <v>5.3710000000000004</v>
      </c>
      <c r="G920">
        <v>-0.314</v>
      </c>
      <c r="H920">
        <v>26.895</v>
      </c>
    </row>
    <row r="921" spans="2:8" x14ac:dyDescent="0.25">
      <c r="B921" t="s">
        <v>183</v>
      </c>
      <c r="C921">
        <v>-42.406999999999996</v>
      </c>
      <c r="D921">
        <v>511.38099999999997</v>
      </c>
      <c r="E921">
        <v>33.283999999999999</v>
      </c>
      <c r="F921">
        <v>22.852</v>
      </c>
      <c r="G921">
        <v>-0.28699999999999998</v>
      </c>
      <c r="H921">
        <v>26.457999999999998</v>
      </c>
    </row>
    <row r="922" spans="2:8" x14ac:dyDescent="0.25">
      <c r="B922" t="s">
        <v>184</v>
      </c>
      <c r="C922">
        <v>-18.061</v>
      </c>
      <c r="D922">
        <v>345.11099999999999</v>
      </c>
      <c r="E922">
        <v>-1.4059999999999999</v>
      </c>
      <c r="F922">
        <v>-1.0880000000000001</v>
      </c>
      <c r="G922">
        <v>0.03</v>
      </c>
      <c r="H922">
        <v>10.273</v>
      </c>
    </row>
    <row r="923" spans="2:8" x14ac:dyDescent="0.25">
      <c r="B923" t="s">
        <v>185</v>
      </c>
      <c r="C923">
        <v>-18.045000000000002</v>
      </c>
      <c r="D923">
        <v>345.077</v>
      </c>
      <c r="E923">
        <v>-1.415</v>
      </c>
      <c r="F923">
        <v>-1.0940000000000001</v>
      </c>
      <c r="G923">
        <v>3.1E-2</v>
      </c>
      <c r="H923">
        <v>10.262</v>
      </c>
    </row>
    <row r="924" spans="2:8" x14ac:dyDescent="0.25">
      <c r="B924" t="s">
        <v>186</v>
      </c>
      <c r="C924">
        <v>-17.87</v>
      </c>
      <c r="D924">
        <v>344.87200000000001</v>
      </c>
      <c r="E924">
        <v>-1.3540000000000001</v>
      </c>
      <c r="F924">
        <v>-1.05</v>
      </c>
      <c r="G924">
        <v>0.03</v>
      </c>
      <c r="H924">
        <v>10.137</v>
      </c>
    </row>
    <row r="925" spans="2:8" x14ac:dyDescent="0.25">
      <c r="B925" t="s">
        <v>187</v>
      </c>
      <c r="C925">
        <v>-34.057000000000002</v>
      </c>
      <c r="D925">
        <v>344.12700000000001</v>
      </c>
      <c r="E925">
        <v>6.8470000000000004</v>
      </c>
      <c r="F925">
        <v>4.7789999999999999</v>
      </c>
      <c r="G925">
        <v>-6.9000000000000006E-2</v>
      </c>
      <c r="H925">
        <v>21.702000000000002</v>
      </c>
    </row>
    <row r="926" spans="2:8" x14ac:dyDescent="0.25">
      <c r="B926" t="s">
        <v>188</v>
      </c>
      <c r="C926">
        <v>-26.556000000000001</v>
      </c>
      <c r="D926">
        <v>509.89600000000002</v>
      </c>
      <c r="E926">
        <v>12.111000000000001</v>
      </c>
      <c r="F926">
        <v>7.7859999999999996</v>
      </c>
      <c r="G926">
        <v>-0.191</v>
      </c>
      <c r="H926">
        <v>15.183999999999999</v>
      </c>
    </row>
    <row r="927" spans="2:8" x14ac:dyDescent="0.25">
      <c r="B927" t="s">
        <v>189</v>
      </c>
      <c r="C927">
        <v>-18.05</v>
      </c>
      <c r="D927">
        <v>345.07100000000003</v>
      </c>
      <c r="E927">
        <v>-1.4239999999999999</v>
      </c>
      <c r="F927">
        <v>-1.101</v>
      </c>
      <c r="G927">
        <v>3.1E-2</v>
      </c>
      <c r="H927">
        <v>10.265000000000001</v>
      </c>
    </row>
    <row r="928" spans="2:8" x14ac:dyDescent="0.25">
      <c r="B928" t="s">
        <v>190</v>
      </c>
      <c r="C928">
        <v>-17.859000000000002</v>
      </c>
      <c r="D928">
        <v>344.83199999999999</v>
      </c>
      <c r="E928">
        <v>-1.3720000000000001</v>
      </c>
      <c r="F928">
        <v>-1.0629999999999999</v>
      </c>
      <c r="G928">
        <v>0.03</v>
      </c>
      <c r="H928">
        <v>10.130000000000001</v>
      </c>
    </row>
    <row r="929" spans="1:8" x14ac:dyDescent="0.25">
      <c r="B929" t="s">
        <v>191</v>
      </c>
      <c r="C929">
        <v>-33.871000000000002</v>
      </c>
      <c r="D929">
        <v>343.88200000000001</v>
      </c>
      <c r="E929">
        <v>6.89</v>
      </c>
      <c r="F929">
        <v>4.8099999999999996</v>
      </c>
      <c r="G929">
        <v>-7.0000000000000007E-2</v>
      </c>
      <c r="H929">
        <v>21.57</v>
      </c>
    </row>
    <row r="930" spans="1:8" x14ac:dyDescent="0.25">
      <c r="B930" t="s">
        <v>192</v>
      </c>
      <c r="C930">
        <v>-42.557000000000002</v>
      </c>
      <c r="D930">
        <v>508.90600000000001</v>
      </c>
      <c r="E930">
        <v>20.353999999999999</v>
      </c>
      <c r="F930">
        <v>13.646000000000001</v>
      </c>
      <c r="G930">
        <v>-0.29099999999999998</v>
      </c>
      <c r="H930">
        <v>26.617000000000001</v>
      </c>
    </row>
    <row r="931" spans="1:8" x14ac:dyDescent="0.25">
      <c r="B931" t="s">
        <v>193</v>
      </c>
      <c r="C931">
        <v>-17.875</v>
      </c>
      <c r="D931">
        <v>344.86599999999999</v>
      </c>
      <c r="E931">
        <v>-1.363</v>
      </c>
      <c r="F931">
        <v>-1.0569999999999999</v>
      </c>
      <c r="G931">
        <v>0.03</v>
      </c>
      <c r="H931">
        <v>10.141</v>
      </c>
    </row>
    <row r="932" spans="1:8" x14ac:dyDescent="0.25">
      <c r="B932" t="s">
        <v>194</v>
      </c>
      <c r="C932">
        <v>-34.045999999999999</v>
      </c>
      <c r="D932">
        <v>344.08699999999999</v>
      </c>
      <c r="E932">
        <v>6.8289999999999997</v>
      </c>
      <c r="F932">
        <v>4.766</v>
      </c>
      <c r="G932">
        <v>-6.9000000000000006E-2</v>
      </c>
      <c r="H932">
        <v>21.693999999999999</v>
      </c>
    </row>
    <row r="933" spans="1:8" x14ac:dyDescent="0.25">
      <c r="B933" t="s">
        <v>195</v>
      </c>
      <c r="C933">
        <v>-26.37</v>
      </c>
      <c r="D933">
        <v>509.65100000000001</v>
      </c>
      <c r="E933">
        <v>12.154</v>
      </c>
      <c r="F933">
        <v>7.8159999999999998</v>
      </c>
      <c r="G933">
        <v>-0.192</v>
      </c>
      <c r="H933">
        <v>15.052</v>
      </c>
    </row>
    <row r="934" spans="1:8" x14ac:dyDescent="0.25">
      <c r="B934" t="s">
        <v>196</v>
      </c>
      <c r="C934">
        <v>-5.8220000000000001</v>
      </c>
      <c r="D934">
        <v>236.512</v>
      </c>
      <c r="E934">
        <v>2.8690000000000002</v>
      </c>
      <c r="F934">
        <v>1.712</v>
      </c>
      <c r="G934">
        <v>-2.1000000000000001E-2</v>
      </c>
      <c r="H934">
        <v>2.4910000000000001</v>
      </c>
    </row>
    <row r="935" spans="1:8" x14ac:dyDescent="0.25">
      <c r="A935">
        <v>1080</v>
      </c>
      <c r="B935" t="s">
        <v>167</v>
      </c>
      <c r="C935">
        <v>40.615000000000002</v>
      </c>
      <c r="D935">
        <v>596.23099999999999</v>
      </c>
      <c r="E935">
        <v>-12.417</v>
      </c>
      <c r="F935">
        <v>-9.3309999999999995</v>
      </c>
      <c r="G935">
        <v>0.44500000000000001</v>
      </c>
      <c r="H935">
        <v>-26.742999999999999</v>
      </c>
    </row>
    <row r="936" spans="1:8" x14ac:dyDescent="0.25">
      <c r="B936" t="s">
        <v>168</v>
      </c>
      <c r="C936">
        <v>37.905000000000001</v>
      </c>
      <c r="D936">
        <v>564.86699999999996</v>
      </c>
      <c r="E936">
        <v>-13.273999999999999</v>
      </c>
      <c r="F936">
        <v>-9.9979999999999993</v>
      </c>
      <c r="G936">
        <v>0.38</v>
      </c>
      <c r="H936">
        <v>-24.376000000000001</v>
      </c>
    </row>
    <row r="937" spans="1:8" x14ac:dyDescent="0.25">
      <c r="B937" t="s">
        <v>169</v>
      </c>
      <c r="C937">
        <v>40.454999999999998</v>
      </c>
      <c r="D937">
        <v>587.60900000000004</v>
      </c>
      <c r="E937">
        <v>-12.085000000000001</v>
      </c>
      <c r="F937">
        <v>-9.1210000000000004</v>
      </c>
      <c r="G937">
        <v>0.45</v>
      </c>
      <c r="H937">
        <v>-26.966000000000001</v>
      </c>
    </row>
    <row r="938" spans="1:8" x14ac:dyDescent="0.25">
      <c r="B938" t="s">
        <v>170</v>
      </c>
      <c r="C938">
        <v>39.289000000000001</v>
      </c>
      <c r="D938">
        <v>587.19500000000005</v>
      </c>
      <c r="E938">
        <v>-12.95</v>
      </c>
      <c r="F938">
        <v>-9.6750000000000007</v>
      </c>
      <c r="G938">
        <v>0.46</v>
      </c>
      <c r="H938">
        <v>-26.266999999999999</v>
      </c>
    </row>
    <row r="939" spans="1:8" x14ac:dyDescent="0.25">
      <c r="B939" t="s">
        <v>171</v>
      </c>
      <c r="C939">
        <v>38.375</v>
      </c>
      <c r="D939">
        <v>580.41499999999996</v>
      </c>
      <c r="E939">
        <v>-12.323</v>
      </c>
      <c r="F939">
        <v>-9.3260000000000005</v>
      </c>
      <c r="G939">
        <v>0.44500000000000001</v>
      </c>
      <c r="H939">
        <v>-25.869</v>
      </c>
    </row>
    <row r="940" spans="1:8" x14ac:dyDescent="0.25">
      <c r="B940" t="s">
        <v>172</v>
      </c>
      <c r="C940">
        <v>39.883000000000003</v>
      </c>
      <c r="D940">
        <v>577.74699999999996</v>
      </c>
      <c r="E940">
        <v>-13.254</v>
      </c>
      <c r="F940">
        <v>-9.9730000000000008</v>
      </c>
      <c r="G940">
        <v>0.372</v>
      </c>
      <c r="H940">
        <v>-25.19</v>
      </c>
    </row>
    <row r="941" spans="1:8" x14ac:dyDescent="0.25">
      <c r="B941" t="s">
        <v>173</v>
      </c>
      <c r="C941">
        <v>42.433</v>
      </c>
      <c r="D941">
        <v>600.48900000000003</v>
      </c>
      <c r="E941">
        <v>-12.065</v>
      </c>
      <c r="F941">
        <v>-9.0960000000000001</v>
      </c>
      <c r="G941">
        <v>0.442</v>
      </c>
      <c r="H941">
        <v>-27.78</v>
      </c>
    </row>
    <row r="942" spans="1:8" x14ac:dyDescent="0.25">
      <c r="B942" t="s">
        <v>174</v>
      </c>
      <c r="C942">
        <v>41.267000000000003</v>
      </c>
      <c r="D942">
        <v>600.07500000000005</v>
      </c>
      <c r="E942">
        <v>-12.93</v>
      </c>
      <c r="F942">
        <v>-9.65</v>
      </c>
      <c r="G942">
        <v>0.45200000000000001</v>
      </c>
      <c r="H942">
        <v>-27.081</v>
      </c>
    </row>
    <row r="943" spans="1:8" x14ac:dyDescent="0.25">
      <c r="B943" t="s">
        <v>175</v>
      </c>
      <c r="C943">
        <v>40.353000000000002</v>
      </c>
      <c r="D943">
        <v>593.29499999999996</v>
      </c>
      <c r="E943">
        <v>-12.303000000000001</v>
      </c>
      <c r="F943">
        <v>-9.3010000000000002</v>
      </c>
      <c r="G943">
        <v>0.437</v>
      </c>
      <c r="H943">
        <v>-26.683</v>
      </c>
    </row>
    <row r="944" spans="1:8" x14ac:dyDescent="0.25">
      <c r="B944" t="s">
        <v>176</v>
      </c>
      <c r="C944">
        <v>27.5</v>
      </c>
      <c r="D944">
        <v>584.27499999999998</v>
      </c>
      <c r="E944">
        <v>-11.326000000000001</v>
      </c>
      <c r="F944">
        <v>-8.4600000000000009</v>
      </c>
      <c r="G944">
        <v>0.58399999999999996</v>
      </c>
      <c r="H944">
        <v>-20.449000000000002</v>
      </c>
    </row>
    <row r="945" spans="2:8" x14ac:dyDescent="0.25">
      <c r="B945" t="s">
        <v>177</v>
      </c>
      <c r="C945">
        <v>47.991999999999997</v>
      </c>
      <c r="D945">
        <v>591.83900000000006</v>
      </c>
      <c r="E945">
        <v>-13.089</v>
      </c>
      <c r="F945">
        <v>-9.8670000000000009</v>
      </c>
      <c r="G945">
        <v>0.42399999999999999</v>
      </c>
      <c r="H945">
        <v>-32.241</v>
      </c>
    </row>
    <row r="946" spans="2:8" x14ac:dyDescent="0.25">
      <c r="B946" t="s">
        <v>178</v>
      </c>
      <c r="C946">
        <v>39.072000000000003</v>
      </c>
      <c r="D946">
        <v>592.04600000000005</v>
      </c>
      <c r="E946">
        <v>-32.082999999999998</v>
      </c>
      <c r="F946">
        <v>-23.565999999999999</v>
      </c>
      <c r="G946">
        <v>0.51300000000000001</v>
      </c>
      <c r="H946">
        <v>-26.312000000000001</v>
      </c>
    </row>
    <row r="947" spans="2:8" x14ac:dyDescent="0.25">
      <c r="B947" t="s">
        <v>179</v>
      </c>
      <c r="C947">
        <v>37.136000000000003</v>
      </c>
      <c r="D947">
        <v>575.35900000000004</v>
      </c>
      <c r="E947">
        <v>7.8819999999999997</v>
      </c>
      <c r="F947">
        <v>5.3440000000000003</v>
      </c>
      <c r="G947">
        <v>0.4</v>
      </c>
      <c r="H947">
        <v>-24.893000000000001</v>
      </c>
    </row>
    <row r="948" spans="2:8" x14ac:dyDescent="0.25">
      <c r="B948" t="s">
        <v>180</v>
      </c>
      <c r="C948">
        <v>31.76</v>
      </c>
      <c r="D948">
        <v>593.70500000000004</v>
      </c>
      <c r="E948">
        <v>-11.587999999999999</v>
      </c>
      <c r="F948">
        <v>-8.6649999999999991</v>
      </c>
      <c r="G948">
        <v>0.54500000000000004</v>
      </c>
      <c r="H948">
        <v>-22.425999999999998</v>
      </c>
    </row>
    <row r="949" spans="2:8" x14ac:dyDescent="0.25">
      <c r="B949" t="s">
        <v>181</v>
      </c>
      <c r="C949">
        <v>47.143000000000001</v>
      </c>
      <c r="D949">
        <v>599.38300000000004</v>
      </c>
      <c r="E949">
        <v>-12.912000000000001</v>
      </c>
      <c r="F949">
        <v>-9.7210000000000001</v>
      </c>
      <c r="G949">
        <v>0.42499999999999999</v>
      </c>
      <c r="H949">
        <v>-31.277999999999999</v>
      </c>
    </row>
    <row r="950" spans="2:8" x14ac:dyDescent="0.25">
      <c r="B950" t="s">
        <v>182</v>
      </c>
      <c r="C950">
        <v>40.447000000000003</v>
      </c>
      <c r="D950">
        <v>599.53800000000001</v>
      </c>
      <c r="E950">
        <v>-27.17</v>
      </c>
      <c r="F950">
        <v>-20.004999999999999</v>
      </c>
      <c r="G950">
        <v>0.49199999999999999</v>
      </c>
      <c r="H950">
        <v>-26.827000000000002</v>
      </c>
    </row>
    <row r="951" spans="2:8" x14ac:dyDescent="0.25">
      <c r="B951" t="s">
        <v>183</v>
      </c>
      <c r="C951">
        <v>38.994</v>
      </c>
      <c r="D951">
        <v>587.01199999999994</v>
      </c>
      <c r="E951">
        <v>2.8319999999999999</v>
      </c>
      <c r="F951">
        <v>1.698</v>
      </c>
      <c r="G951">
        <v>0.40699999999999997</v>
      </c>
      <c r="H951">
        <v>-25.762</v>
      </c>
    </row>
    <row r="952" spans="2:8" x14ac:dyDescent="0.25">
      <c r="B952" t="s">
        <v>184</v>
      </c>
      <c r="C952">
        <v>27.468</v>
      </c>
      <c r="D952">
        <v>584.17899999999997</v>
      </c>
      <c r="E952">
        <v>-17.241</v>
      </c>
      <c r="F952">
        <v>-12.827</v>
      </c>
      <c r="G952">
        <v>0.38900000000000001</v>
      </c>
      <c r="H952">
        <v>-17.771000000000001</v>
      </c>
    </row>
    <row r="953" spans="2:8" x14ac:dyDescent="0.25">
      <c r="B953" t="s">
        <v>185</v>
      </c>
      <c r="C953">
        <v>26.43</v>
      </c>
      <c r="D953">
        <v>298.73</v>
      </c>
      <c r="E953">
        <v>-23.03</v>
      </c>
      <c r="F953">
        <v>-16.802</v>
      </c>
      <c r="G953">
        <v>-3.1E-2</v>
      </c>
      <c r="H953">
        <v>-14.044</v>
      </c>
    </row>
    <row r="954" spans="2:8" x14ac:dyDescent="0.25">
      <c r="B954" t="s">
        <v>186</v>
      </c>
      <c r="C954">
        <v>23.574000000000002</v>
      </c>
      <c r="D954">
        <v>299.726</v>
      </c>
      <c r="E954">
        <v>-23.119</v>
      </c>
      <c r="F954">
        <v>-16.850999999999999</v>
      </c>
      <c r="G954">
        <v>-6.3E-2</v>
      </c>
      <c r="H954">
        <v>-11.992000000000001</v>
      </c>
    </row>
    <row r="955" spans="2:8" x14ac:dyDescent="0.25">
      <c r="B955" t="s">
        <v>187</v>
      </c>
      <c r="C955">
        <v>30.75</v>
      </c>
      <c r="D955">
        <v>303.32400000000001</v>
      </c>
      <c r="E955">
        <v>-20.452000000000002</v>
      </c>
      <c r="F955">
        <v>-14.907</v>
      </c>
      <c r="G955">
        <v>-6.0999999999999999E-2</v>
      </c>
      <c r="H955">
        <v>-17.263000000000002</v>
      </c>
    </row>
    <row r="956" spans="2:8" x14ac:dyDescent="0.25">
      <c r="B956" t="s">
        <v>188</v>
      </c>
      <c r="C956">
        <v>23.204000000000001</v>
      </c>
      <c r="D956">
        <v>300.86700000000002</v>
      </c>
      <c r="E956">
        <v>-23.817</v>
      </c>
      <c r="F956">
        <v>-17.355</v>
      </c>
      <c r="G956">
        <v>-7.2999999999999995E-2</v>
      </c>
      <c r="H956">
        <v>-11.72</v>
      </c>
    </row>
    <row r="957" spans="2:8" x14ac:dyDescent="0.25">
      <c r="B957" t="s">
        <v>189</v>
      </c>
      <c r="C957">
        <v>30.7</v>
      </c>
      <c r="D957">
        <v>582.04</v>
      </c>
      <c r="E957">
        <v>-16.465</v>
      </c>
      <c r="F957">
        <v>-12.282999999999999</v>
      </c>
      <c r="G957">
        <v>0.43099999999999999</v>
      </c>
      <c r="H957">
        <v>-20.099</v>
      </c>
    </row>
    <row r="958" spans="2:8" x14ac:dyDescent="0.25">
      <c r="B958" t="s">
        <v>190</v>
      </c>
      <c r="C958">
        <v>26.806999999999999</v>
      </c>
      <c r="D958">
        <v>297.58800000000002</v>
      </c>
      <c r="E958">
        <v>-22.344000000000001</v>
      </c>
      <c r="F958">
        <v>-16.306999999999999</v>
      </c>
      <c r="G958">
        <v>-0.02</v>
      </c>
      <c r="H958">
        <v>-14.321</v>
      </c>
    </row>
    <row r="959" spans="2:8" x14ac:dyDescent="0.25">
      <c r="B959" t="s">
        <v>191</v>
      </c>
      <c r="C959">
        <v>31.126999999999999</v>
      </c>
      <c r="D959">
        <v>302.18099999999998</v>
      </c>
      <c r="E959">
        <v>-19.765999999999998</v>
      </c>
      <c r="F959">
        <v>-14.411</v>
      </c>
      <c r="G959">
        <v>-5.0999999999999997E-2</v>
      </c>
      <c r="H959">
        <v>-17.54</v>
      </c>
    </row>
    <row r="960" spans="2:8" x14ac:dyDescent="0.25">
      <c r="B960" t="s">
        <v>192</v>
      </c>
      <c r="C960">
        <v>30.757000000000001</v>
      </c>
      <c r="D960">
        <v>303.322</v>
      </c>
      <c r="E960">
        <v>-20.463000000000001</v>
      </c>
      <c r="F960">
        <v>-14.914999999999999</v>
      </c>
      <c r="G960">
        <v>-6.0999999999999999E-2</v>
      </c>
      <c r="H960">
        <v>-17.268000000000001</v>
      </c>
    </row>
    <row r="961" spans="1:8" x14ac:dyDescent="0.25">
      <c r="B961" t="s">
        <v>193</v>
      </c>
      <c r="C961">
        <v>27.844999999999999</v>
      </c>
      <c r="D961">
        <v>583.03599999999994</v>
      </c>
      <c r="E961">
        <v>-16.553999999999998</v>
      </c>
      <c r="F961">
        <v>-12.332000000000001</v>
      </c>
      <c r="G961">
        <v>0.39900000000000002</v>
      </c>
      <c r="H961">
        <v>-18.047999999999998</v>
      </c>
    </row>
    <row r="962" spans="1:8" x14ac:dyDescent="0.25">
      <c r="B962" t="s">
        <v>194</v>
      </c>
      <c r="C962">
        <v>33.982999999999997</v>
      </c>
      <c r="D962">
        <v>301.185</v>
      </c>
      <c r="E962">
        <v>-19.677</v>
      </c>
      <c r="F962">
        <v>-14.363</v>
      </c>
      <c r="G962">
        <v>-1.9E-2</v>
      </c>
      <c r="H962">
        <v>-19.591999999999999</v>
      </c>
    </row>
    <row r="963" spans="1:8" x14ac:dyDescent="0.25">
      <c r="B963" t="s">
        <v>195</v>
      </c>
      <c r="C963">
        <v>23.581</v>
      </c>
      <c r="D963">
        <v>299.72500000000002</v>
      </c>
      <c r="E963">
        <v>-23.131</v>
      </c>
      <c r="F963">
        <v>-16.859000000000002</v>
      </c>
      <c r="G963">
        <v>-6.3E-2</v>
      </c>
      <c r="H963">
        <v>-11.997</v>
      </c>
    </row>
    <row r="964" spans="1:8" x14ac:dyDescent="0.25">
      <c r="B964" t="s">
        <v>196</v>
      </c>
      <c r="C964">
        <v>16.064</v>
      </c>
      <c r="D964">
        <v>272.23200000000003</v>
      </c>
      <c r="E964">
        <v>-2.444</v>
      </c>
      <c r="F964">
        <v>-2.0059999999999998</v>
      </c>
      <c r="G964">
        <v>-4.2999999999999997E-2</v>
      </c>
      <c r="H964">
        <v>-6.2389999999999999</v>
      </c>
    </row>
    <row r="965" spans="1:8" x14ac:dyDescent="0.25">
      <c r="A965">
        <v>1081</v>
      </c>
      <c r="B965" t="s">
        <v>167</v>
      </c>
      <c r="C965">
        <v>34.395000000000003</v>
      </c>
      <c r="D965">
        <v>788.13</v>
      </c>
      <c r="E965">
        <v>-18.812000000000001</v>
      </c>
      <c r="F965">
        <v>-12.494999999999999</v>
      </c>
      <c r="G965">
        <v>0.193</v>
      </c>
      <c r="H965">
        <v>-23.466000000000001</v>
      </c>
    </row>
    <row r="966" spans="1:8" x14ac:dyDescent="0.25">
      <c r="B966" t="s">
        <v>168</v>
      </c>
      <c r="C966">
        <v>31.123000000000001</v>
      </c>
      <c r="D966">
        <v>765.08699999999999</v>
      </c>
      <c r="E966">
        <v>-18.57</v>
      </c>
      <c r="F966">
        <v>-12.635</v>
      </c>
      <c r="G966">
        <v>0.17100000000000001</v>
      </c>
      <c r="H966">
        <v>-20.984999999999999</v>
      </c>
    </row>
    <row r="967" spans="1:8" x14ac:dyDescent="0.25">
      <c r="B967" t="s">
        <v>169</v>
      </c>
      <c r="C967">
        <v>35.207999999999998</v>
      </c>
      <c r="D967">
        <v>766.31700000000001</v>
      </c>
      <c r="E967">
        <v>-18.033000000000001</v>
      </c>
      <c r="F967">
        <v>-12.196999999999999</v>
      </c>
      <c r="G967">
        <v>0.19500000000000001</v>
      </c>
      <c r="H967">
        <v>-24.039000000000001</v>
      </c>
    </row>
    <row r="968" spans="1:8" x14ac:dyDescent="0.25">
      <c r="B968" t="s">
        <v>170</v>
      </c>
      <c r="C968">
        <v>35.124000000000002</v>
      </c>
      <c r="D968">
        <v>772.68299999999999</v>
      </c>
      <c r="E968">
        <v>-19.876000000000001</v>
      </c>
      <c r="F968">
        <v>-12.981</v>
      </c>
      <c r="G968">
        <v>0.19900000000000001</v>
      </c>
      <c r="H968">
        <v>-23.731999999999999</v>
      </c>
    </row>
    <row r="969" spans="1:8" x14ac:dyDescent="0.25">
      <c r="B969" t="s">
        <v>171</v>
      </c>
      <c r="C969">
        <v>34.590000000000003</v>
      </c>
      <c r="D969">
        <v>748.46199999999999</v>
      </c>
      <c r="E969">
        <v>-17.152000000000001</v>
      </c>
      <c r="F969">
        <v>-12.038</v>
      </c>
      <c r="G969">
        <v>0.192</v>
      </c>
      <c r="H969">
        <v>-23.471</v>
      </c>
    </row>
    <row r="970" spans="1:8" x14ac:dyDescent="0.25">
      <c r="B970" t="s">
        <v>172</v>
      </c>
      <c r="C970">
        <v>30.818999999999999</v>
      </c>
      <c r="D970">
        <v>792.43299999999999</v>
      </c>
      <c r="E970">
        <v>-19.036000000000001</v>
      </c>
      <c r="F970">
        <v>-12.747</v>
      </c>
      <c r="G970">
        <v>0.16800000000000001</v>
      </c>
      <c r="H970">
        <v>-20.968</v>
      </c>
    </row>
    <row r="971" spans="1:8" x14ac:dyDescent="0.25">
      <c r="B971" t="s">
        <v>173</v>
      </c>
      <c r="C971">
        <v>34.902999999999999</v>
      </c>
      <c r="D971">
        <v>793.66200000000003</v>
      </c>
      <c r="E971">
        <v>-18.498000000000001</v>
      </c>
      <c r="F971">
        <v>-12.308999999999999</v>
      </c>
      <c r="G971">
        <v>0.193</v>
      </c>
      <c r="H971">
        <v>-24.021000000000001</v>
      </c>
    </row>
    <row r="972" spans="1:8" x14ac:dyDescent="0.25">
      <c r="B972" t="s">
        <v>174</v>
      </c>
      <c r="C972">
        <v>34.82</v>
      </c>
      <c r="D972">
        <v>800.02800000000002</v>
      </c>
      <c r="E972">
        <v>-20.341000000000001</v>
      </c>
      <c r="F972">
        <v>-13.093</v>
      </c>
      <c r="G972">
        <v>0.19700000000000001</v>
      </c>
      <c r="H972">
        <v>-23.713999999999999</v>
      </c>
    </row>
    <row r="973" spans="1:8" x14ac:dyDescent="0.25">
      <c r="B973" t="s">
        <v>175</v>
      </c>
      <c r="C973">
        <v>34.286000000000001</v>
      </c>
      <c r="D973">
        <v>775.80700000000002</v>
      </c>
      <c r="E973">
        <v>-17.617000000000001</v>
      </c>
      <c r="F973">
        <v>-12.15</v>
      </c>
      <c r="G973">
        <v>0.189</v>
      </c>
      <c r="H973">
        <v>-23.452999999999999</v>
      </c>
    </row>
    <row r="974" spans="1:8" x14ac:dyDescent="0.25">
      <c r="B974" t="s">
        <v>176</v>
      </c>
      <c r="C974">
        <v>32.506999999999998</v>
      </c>
      <c r="D974">
        <v>741.524</v>
      </c>
      <c r="E974">
        <v>-18.077000000000002</v>
      </c>
      <c r="F974">
        <v>-12.006</v>
      </c>
      <c r="G974">
        <v>0.24399999999999999</v>
      </c>
      <c r="H974">
        <v>-21.158000000000001</v>
      </c>
    </row>
    <row r="975" spans="1:8" x14ac:dyDescent="0.25">
      <c r="B975" t="s">
        <v>177</v>
      </c>
      <c r="C975">
        <v>41.932000000000002</v>
      </c>
      <c r="D975">
        <v>770.30799999999999</v>
      </c>
      <c r="E975">
        <v>-18.844000000000001</v>
      </c>
      <c r="F975">
        <v>-12.788</v>
      </c>
      <c r="G975">
        <v>0.18</v>
      </c>
      <c r="H975">
        <v>-28.966000000000001</v>
      </c>
    </row>
    <row r="976" spans="1:8" x14ac:dyDescent="0.25">
      <c r="B976" t="s">
        <v>178</v>
      </c>
      <c r="C976">
        <v>35.634</v>
      </c>
      <c r="D976">
        <v>776.01499999999999</v>
      </c>
      <c r="E976">
        <v>-40.637</v>
      </c>
      <c r="F976">
        <v>-27.745000000000001</v>
      </c>
      <c r="G976">
        <v>0.222</v>
      </c>
      <c r="H976">
        <v>-24.048999999999999</v>
      </c>
    </row>
    <row r="977" spans="2:8" x14ac:dyDescent="0.25">
      <c r="B977" t="s">
        <v>179</v>
      </c>
      <c r="C977">
        <v>33.265000000000001</v>
      </c>
      <c r="D977">
        <v>748.23199999999997</v>
      </c>
      <c r="E977">
        <v>4.0049999999999999</v>
      </c>
      <c r="F977">
        <v>3.2050000000000001</v>
      </c>
      <c r="G977">
        <v>0.17199999999999999</v>
      </c>
      <c r="H977">
        <v>-22.49</v>
      </c>
    </row>
    <row r="978" spans="2:8" x14ac:dyDescent="0.25">
      <c r="B978" t="s">
        <v>180</v>
      </c>
      <c r="C978">
        <v>32.826000000000001</v>
      </c>
      <c r="D978">
        <v>766.83399999999995</v>
      </c>
      <c r="E978">
        <v>-18.492999999999999</v>
      </c>
      <c r="F978">
        <v>-12.183999999999999</v>
      </c>
      <c r="G978">
        <v>0.23</v>
      </c>
      <c r="H978">
        <v>-21.724</v>
      </c>
    </row>
    <row r="979" spans="2:8" x14ac:dyDescent="0.25">
      <c r="B979" t="s">
        <v>181</v>
      </c>
      <c r="C979">
        <v>39.9</v>
      </c>
      <c r="D979">
        <v>788.44299999999998</v>
      </c>
      <c r="E979">
        <v>-19.068999999999999</v>
      </c>
      <c r="F979">
        <v>-12.771000000000001</v>
      </c>
      <c r="G979">
        <v>0.182</v>
      </c>
      <c r="H979">
        <v>-27.585999999999999</v>
      </c>
    </row>
    <row r="980" spans="2:8" x14ac:dyDescent="0.25">
      <c r="B980" t="s">
        <v>182</v>
      </c>
      <c r="C980">
        <v>35.173000000000002</v>
      </c>
      <c r="D980">
        <v>792.72799999999995</v>
      </c>
      <c r="E980">
        <v>-35.429000000000002</v>
      </c>
      <c r="F980">
        <v>-23.998999999999999</v>
      </c>
      <c r="G980">
        <v>0.214</v>
      </c>
      <c r="H980">
        <v>-23.895</v>
      </c>
    </row>
    <row r="981" spans="2:8" x14ac:dyDescent="0.25">
      <c r="B981" t="s">
        <v>183</v>
      </c>
      <c r="C981">
        <v>33.393999999999998</v>
      </c>
      <c r="D981">
        <v>771.87</v>
      </c>
      <c r="E981">
        <v>-1.9159999999999999</v>
      </c>
      <c r="F981">
        <v>-0.76500000000000001</v>
      </c>
      <c r="G981">
        <v>0.17599999999999999</v>
      </c>
      <c r="H981">
        <v>-22.725000000000001</v>
      </c>
    </row>
    <row r="982" spans="2:8" x14ac:dyDescent="0.25">
      <c r="B982" t="s">
        <v>184</v>
      </c>
      <c r="C982">
        <v>22.399000000000001</v>
      </c>
      <c r="D982">
        <v>760.16700000000003</v>
      </c>
      <c r="E982">
        <v>-21.931000000000001</v>
      </c>
      <c r="F982">
        <v>-15.028</v>
      </c>
      <c r="G982">
        <v>0.14799999999999999</v>
      </c>
      <c r="H982">
        <v>-14.738</v>
      </c>
    </row>
    <row r="983" spans="2:8" x14ac:dyDescent="0.25">
      <c r="B983" t="s">
        <v>185</v>
      </c>
      <c r="C983">
        <v>10.182</v>
      </c>
      <c r="D983">
        <v>279.76299999999998</v>
      </c>
      <c r="E983">
        <v>-28.696999999999999</v>
      </c>
      <c r="F983">
        <v>-18.713000000000001</v>
      </c>
      <c r="G983">
        <v>3.5999999999999997E-2</v>
      </c>
      <c r="H983">
        <v>-8.1709999999999994</v>
      </c>
    </row>
    <row r="984" spans="2:8" x14ac:dyDescent="0.25">
      <c r="B984" t="s">
        <v>186</v>
      </c>
      <c r="C984">
        <v>6.99</v>
      </c>
      <c r="D984">
        <v>278.64400000000001</v>
      </c>
      <c r="E984">
        <v>-28.27</v>
      </c>
      <c r="F984">
        <v>-18.483000000000001</v>
      </c>
      <c r="G984">
        <v>2.1000000000000001E-2</v>
      </c>
      <c r="H984">
        <v>-5.9180000000000001</v>
      </c>
    </row>
    <row r="985" spans="2:8" x14ac:dyDescent="0.25">
      <c r="B985" t="s">
        <v>187</v>
      </c>
      <c r="C985">
        <v>14.853</v>
      </c>
      <c r="D985">
        <v>278.52100000000002</v>
      </c>
      <c r="E985">
        <v>-25.748999999999999</v>
      </c>
      <c r="F985">
        <v>-16.655999999999999</v>
      </c>
      <c r="G985">
        <v>3.2000000000000001E-2</v>
      </c>
      <c r="H985">
        <v>-11.531000000000001</v>
      </c>
    </row>
    <row r="986" spans="2:8" x14ac:dyDescent="0.25">
      <c r="B986" t="s">
        <v>188</v>
      </c>
      <c r="C986">
        <v>6.585</v>
      </c>
      <c r="D986">
        <v>278.76900000000001</v>
      </c>
      <c r="E986">
        <v>-28.777999999999999</v>
      </c>
      <c r="F986">
        <v>-18.841000000000001</v>
      </c>
      <c r="G986">
        <v>1.4E-2</v>
      </c>
      <c r="H986">
        <v>-5.6319999999999997</v>
      </c>
    </row>
    <row r="987" spans="2:8" x14ac:dyDescent="0.25">
      <c r="B987" t="s">
        <v>189</v>
      </c>
      <c r="C987">
        <v>26.003</v>
      </c>
      <c r="D987">
        <v>761.16</v>
      </c>
      <c r="E987">
        <v>-21.858000000000001</v>
      </c>
      <c r="F987">
        <v>-14.907</v>
      </c>
      <c r="G987">
        <v>0.17</v>
      </c>
      <c r="H987">
        <v>-17.283000000000001</v>
      </c>
    </row>
    <row r="988" spans="2:8" x14ac:dyDescent="0.25">
      <c r="B988" t="s">
        <v>190</v>
      </c>
      <c r="C988">
        <v>10.593999999999999</v>
      </c>
      <c r="D988">
        <v>279.637</v>
      </c>
      <c r="E988">
        <v>-28.196999999999999</v>
      </c>
      <c r="F988">
        <v>-18.361000000000001</v>
      </c>
      <c r="G988">
        <v>4.2999999999999997E-2</v>
      </c>
      <c r="H988">
        <v>-8.4629999999999992</v>
      </c>
    </row>
    <row r="989" spans="2:8" x14ac:dyDescent="0.25">
      <c r="B989" t="s">
        <v>191</v>
      </c>
      <c r="C989">
        <v>15.266</v>
      </c>
      <c r="D989">
        <v>278.39499999999998</v>
      </c>
      <c r="E989">
        <v>-25.25</v>
      </c>
      <c r="F989">
        <v>-16.303999999999998</v>
      </c>
      <c r="G989">
        <v>0.04</v>
      </c>
      <c r="H989">
        <v>-11.821999999999999</v>
      </c>
    </row>
    <row r="990" spans="2:8" x14ac:dyDescent="0.25">
      <c r="B990" t="s">
        <v>192</v>
      </c>
      <c r="C990">
        <v>14.86</v>
      </c>
      <c r="D990">
        <v>278.52</v>
      </c>
      <c r="E990">
        <v>-25.757999999999999</v>
      </c>
      <c r="F990">
        <v>-16.661999999999999</v>
      </c>
      <c r="G990">
        <v>3.2000000000000001E-2</v>
      </c>
      <c r="H990">
        <v>-11.536</v>
      </c>
    </row>
    <row r="991" spans="2:8" x14ac:dyDescent="0.25">
      <c r="B991" t="s">
        <v>193</v>
      </c>
      <c r="C991">
        <v>22.811</v>
      </c>
      <c r="D991">
        <v>760.04100000000005</v>
      </c>
      <c r="E991">
        <v>-21.431000000000001</v>
      </c>
      <c r="F991">
        <v>-14.677</v>
      </c>
      <c r="G991">
        <v>0.155</v>
      </c>
      <c r="H991">
        <v>-15.029</v>
      </c>
    </row>
    <row r="992" spans="2:8" x14ac:dyDescent="0.25">
      <c r="B992" t="s">
        <v>194</v>
      </c>
      <c r="C992">
        <v>18.457999999999998</v>
      </c>
      <c r="D992">
        <v>279.51400000000001</v>
      </c>
      <c r="E992">
        <v>-25.675999999999998</v>
      </c>
      <c r="F992">
        <v>-16.533999999999999</v>
      </c>
      <c r="G992">
        <v>5.3999999999999999E-2</v>
      </c>
      <c r="H992">
        <v>-14.076000000000001</v>
      </c>
    </row>
    <row r="993" spans="1:8" x14ac:dyDescent="0.25">
      <c r="B993" t="s">
        <v>195</v>
      </c>
      <c r="C993">
        <v>6.9969999999999999</v>
      </c>
      <c r="D993">
        <v>278.64299999999997</v>
      </c>
      <c r="E993">
        <v>-28.277999999999999</v>
      </c>
      <c r="F993">
        <v>-18.489000000000001</v>
      </c>
      <c r="G993">
        <v>2.1000000000000001E-2</v>
      </c>
      <c r="H993">
        <v>-5.9240000000000004</v>
      </c>
    </row>
    <row r="994" spans="1:8" x14ac:dyDescent="0.25">
      <c r="B994" t="s">
        <v>196</v>
      </c>
      <c r="C994">
        <v>-2.1970000000000001</v>
      </c>
      <c r="D994">
        <v>259.767</v>
      </c>
      <c r="E994">
        <v>-4.3150000000000004</v>
      </c>
      <c r="F994">
        <v>-2.6829999999999998</v>
      </c>
      <c r="G994">
        <v>-4.0000000000000001E-3</v>
      </c>
      <c r="H994">
        <v>0.35799999999999998</v>
      </c>
    </row>
    <row r="995" spans="1:8" x14ac:dyDescent="0.25">
      <c r="A995">
        <v>1082</v>
      </c>
      <c r="B995" t="s">
        <v>167</v>
      </c>
      <c r="C995">
        <v>26.654</v>
      </c>
      <c r="D995">
        <v>802.92499999999995</v>
      </c>
      <c r="E995">
        <v>-25.686</v>
      </c>
      <c r="F995">
        <v>-16.149000000000001</v>
      </c>
      <c r="G995">
        <v>0.17299999999999999</v>
      </c>
      <c r="H995">
        <v>-19.382000000000001</v>
      </c>
    </row>
    <row r="996" spans="1:8" x14ac:dyDescent="0.25">
      <c r="B996" t="s">
        <v>168</v>
      </c>
      <c r="C996">
        <v>23.515000000000001</v>
      </c>
      <c r="D996">
        <v>793.55799999999999</v>
      </c>
      <c r="E996">
        <v>-25.297999999999998</v>
      </c>
      <c r="F996">
        <v>-16.155000000000001</v>
      </c>
      <c r="G996">
        <v>0.161</v>
      </c>
      <c r="H996">
        <v>-17.071999999999999</v>
      </c>
    </row>
    <row r="997" spans="1:8" x14ac:dyDescent="0.25">
      <c r="B997" t="s">
        <v>169</v>
      </c>
      <c r="C997">
        <v>27.323</v>
      </c>
      <c r="D997">
        <v>785.01400000000001</v>
      </c>
      <c r="E997">
        <v>-24.742999999999999</v>
      </c>
      <c r="F997">
        <v>-15.797000000000001</v>
      </c>
      <c r="G997">
        <v>0.17100000000000001</v>
      </c>
      <c r="H997">
        <v>-19.893000000000001</v>
      </c>
    </row>
    <row r="998" spans="1:8" x14ac:dyDescent="0.25">
      <c r="B998" t="s">
        <v>170</v>
      </c>
      <c r="C998">
        <v>26.640999999999998</v>
      </c>
      <c r="D998">
        <v>801.19</v>
      </c>
      <c r="E998">
        <v>-26.507000000000001</v>
      </c>
      <c r="F998">
        <v>-16.494</v>
      </c>
      <c r="G998">
        <v>0.16900000000000001</v>
      </c>
      <c r="H998">
        <v>-19.361000000000001</v>
      </c>
    </row>
    <row r="999" spans="1:8" x14ac:dyDescent="0.25">
      <c r="B999" t="s">
        <v>171</v>
      </c>
      <c r="C999">
        <v>26.56</v>
      </c>
      <c r="D999">
        <v>773.49</v>
      </c>
      <c r="E999">
        <v>-23.49</v>
      </c>
      <c r="F999">
        <v>-15.496</v>
      </c>
      <c r="G999">
        <v>0.17</v>
      </c>
      <c r="H999">
        <v>-19.28</v>
      </c>
    </row>
    <row r="1000" spans="1:8" x14ac:dyDescent="0.25">
      <c r="B1000" t="s">
        <v>172</v>
      </c>
      <c r="C1000">
        <v>23.701000000000001</v>
      </c>
      <c r="D1000">
        <v>808.75099999999998</v>
      </c>
      <c r="E1000">
        <v>-26.077999999999999</v>
      </c>
      <c r="F1000">
        <v>-16.396999999999998</v>
      </c>
      <c r="G1000">
        <v>0.16200000000000001</v>
      </c>
      <c r="H1000">
        <v>-17.228000000000002</v>
      </c>
    </row>
    <row r="1001" spans="1:8" x14ac:dyDescent="0.25">
      <c r="B1001" t="s">
        <v>173</v>
      </c>
      <c r="C1001">
        <v>27.51</v>
      </c>
      <c r="D1001">
        <v>800.20799999999997</v>
      </c>
      <c r="E1001">
        <v>-25.523</v>
      </c>
      <c r="F1001">
        <v>-16.039000000000001</v>
      </c>
      <c r="G1001">
        <v>0.17299999999999999</v>
      </c>
      <c r="H1001">
        <v>-20.048999999999999</v>
      </c>
    </row>
    <row r="1002" spans="1:8" x14ac:dyDescent="0.25">
      <c r="B1002" t="s">
        <v>174</v>
      </c>
      <c r="C1002">
        <v>26.827999999999999</v>
      </c>
      <c r="D1002">
        <v>816.38300000000004</v>
      </c>
      <c r="E1002">
        <v>-27.286999999999999</v>
      </c>
      <c r="F1002">
        <v>-16.734999999999999</v>
      </c>
      <c r="G1002">
        <v>0.17</v>
      </c>
      <c r="H1002">
        <v>-19.516999999999999</v>
      </c>
    </row>
    <row r="1003" spans="1:8" x14ac:dyDescent="0.25">
      <c r="B1003" t="s">
        <v>175</v>
      </c>
      <c r="C1003">
        <v>26.745999999999999</v>
      </c>
      <c r="D1003">
        <v>788.68399999999997</v>
      </c>
      <c r="E1003">
        <v>-24.27</v>
      </c>
      <c r="F1003">
        <v>-15.737</v>
      </c>
      <c r="G1003">
        <v>0.17199999999999999</v>
      </c>
      <c r="H1003">
        <v>-19.437000000000001</v>
      </c>
    </row>
    <row r="1004" spans="1:8" x14ac:dyDescent="0.25">
      <c r="B1004" t="s">
        <v>176</v>
      </c>
      <c r="C1004">
        <v>22.073</v>
      </c>
      <c r="D1004">
        <v>793.78899999999999</v>
      </c>
      <c r="E1004">
        <v>-24.346</v>
      </c>
      <c r="F1004">
        <v>-15.518000000000001</v>
      </c>
      <c r="G1004">
        <v>0.20100000000000001</v>
      </c>
      <c r="H1004">
        <v>-16.024000000000001</v>
      </c>
    </row>
    <row r="1005" spans="1:8" x14ac:dyDescent="0.25">
      <c r="B1005" t="s">
        <v>177</v>
      </c>
      <c r="C1005">
        <v>34.017000000000003</v>
      </c>
      <c r="D1005">
        <v>783.08900000000006</v>
      </c>
      <c r="E1005">
        <v>-25.396000000000001</v>
      </c>
      <c r="F1005">
        <v>-16.256</v>
      </c>
      <c r="G1005">
        <v>0.155</v>
      </c>
      <c r="H1005">
        <v>-24.731000000000002</v>
      </c>
    </row>
    <row r="1006" spans="1:8" x14ac:dyDescent="0.25">
      <c r="B1006" t="s">
        <v>178</v>
      </c>
      <c r="C1006">
        <v>26.855</v>
      </c>
      <c r="D1006">
        <v>804.43600000000004</v>
      </c>
      <c r="E1006">
        <v>-48.51</v>
      </c>
      <c r="F1006">
        <v>-32.11</v>
      </c>
      <c r="G1006">
        <v>0.19900000000000001</v>
      </c>
      <c r="H1006">
        <v>-19.548999999999999</v>
      </c>
    </row>
    <row r="1007" spans="1:8" x14ac:dyDescent="0.25">
      <c r="B1007" t="s">
        <v>179</v>
      </c>
      <c r="C1007">
        <v>25.51</v>
      </c>
      <c r="D1007">
        <v>776.51900000000001</v>
      </c>
      <c r="E1007">
        <v>-1.8839999999999999</v>
      </c>
      <c r="F1007">
        <v>0.17899999999999999</v>
      </c>
      <c r="G1007">
        <v>0.156</v>
      </c>
      <c r="H1007">
        <v>-18.498000000000001</v>
      </c>
    </row>
    <row r="1008" spans="1:8" x14ac:dyDescent="0.25">
      <c r="B1008" t="s">
        <v>180</v>
      </c>
      <c r="C1008">
        <v>23.308</v>
      </c>
      <c r="D1008">
        <v>803.67499999999995</v>
      </c>
      <c r="E1008">
        <v>-25.071000000000002</v>
      </c>
      <c r="F1008">
        <v>-15.795999999999999</v>
      </c>
      <c r="G1008">
        <v>0.19500000000000001</v>
      </c>
      <c r="H1008">
        <v>-16.939</v>
      </c>
    </row>
    <row r="1009" spans="2:8" x14ac:dyDescent="0.25">
      <c r="B1009" t="s">
        <v>181</v>
      </c>
      <c r="C1009">
        <v>32.274999999999999</v>
      </c>
      <c r="D1009">
        <v>795.64099999999996</v>
      </c>
      <c r="E1009">
        <v>-25.859000000000002</v>
      </c>
      <c r="F1009">
        <v>-16.350000000000001</v>
      </c>
      <c r="G1009">
        <v>0.16</v>
      </c>
      <c r="H1009">
        <v>-23.475999999999999</v>
      </c>
    </row>
    <row r="1010" spans="2:8" x14ac:dyDescent="0.25">
      <c r="B1010" t="s">
        <v>182</v>
      </c>
      <c r="C1010">
        <v>26.899000000000001</v>
      </c>
      <c r="D1010">
        <v>811.66700000000003</v>
      </c>
      <c r="E1010">
        <v>-43.210999999999999</v>
      </c>
      <c r="F1010">
        <v>-28.251000000000001</v>
      </c>
      <c r="G1010">
        <v>0.193</v>
      </c>
      <c r="H1010">
        <v>-19.585999999999999</v>
      </c>
    </row>
    <row r="1011" spans="2:8" x14ac:dyDescent="0.25">
      <c r="B1011" t="s">
        <v>183</v>
      </c>
      <c r="C1011">
        <v>25.888999999999999</v>
      </c>
      <c r="D1011">
        <v>790.70899999999995</v>
      </c>
      <c r="E1011">
        <v>-8.2080000000000002</v>
      </c>
      <c r="F1011">
        <v>-4.0119999999999996</v>
      </c>
      <c r="G1011">
        <v>0.161</v>
      </c>
      <c r="H1011">
        <v>-18.797000000000001</v>
      </c>
    </row>
    <row r="1012" spans="2:8" x14ac:dyDescent="0.25">
      <c r="B1012" t="s">
        <v>184</v>
      </c>
      <c r="C1012">
        <v>13.971</v>
      </c>
      <c r="D1012">
        <v>789.21199999999999</v>
      </c>
      <c r="E1012">
        <v>-27.244</v>
      </c>
      <c r="F1012">
        <v>-17.863</v>
      </c>
      <c r="G1012">
        <v>0.115</v>
      </c>
      <c r="H1012">
        <v>-10.170999999999999</v>
      </c>
    </row>
    <row r="1013" spans="2:8" x14ac:dyDescent="0.25">
      <c r="B1013" t="s">
        <v>185</v>
      </c>
      <c r="C1013">
        <v>11.363</v>
      </c>
      <c r="D1013">
        <v>247.107</v>
      </c>
      <c r="E1013">
        <v>-35.750999999999998</v>
      </c>
      <c r="F1013">
        <v>-21.789000000000001</v>
      </c>
      <c r="G1013">
        <v>7.5999999999999998E-2</v>
      </c>
      <c r="H1013">
        <v>-8.3949999999999996</v>
      </c>
    </row>
    <row r="1014" spans="2:8" x14ac:dyDescent="0.25">
      <c r="B1014" t="s">
        <v>186</v>
      </c>
      <c r="C1014">
        <v>8.2129999999999992</v>
      </c>
      <c r="D1014">
        <v>248.673</v>
      </c>
      <c r="E1014">
        <v>-34.646999999999998</v>
      </c>
      <c r="F1014">
        <v>-21.285</v>
      </c>
      <c r="G1014">
        <v>4.7E-2</v>
      </c>
      <c r="H1014">
        <v>-6.0149999999999997</v>
      </c>
    </row>
    <row r="1015" spans="2:8" x14ac:dyDescent="0.25">
      <c r="B1015" t="s">
        <v>187</v>
      </c>
      <c r="C1015">
        <v>16.300999999999998</v>
      </c>
      <c r="D1015">
        <v>248.99100000000001</v>
      </c>
      <c r="E1015">
        <v>-32.213999999999999</v>
      </c>
      <c r="F1015">
        <v>-19.527000000000001</v>
      </c>
      <c r="G1015">
        <v>5.1999999999999998E-2</v>
      </c>
      <c r="H1015">
        <v>-11.787000000000001</v>
      </c>
    </row>
    <row r="1016" spans="2:8" x14ac:dyDescent="0.25">
      <c r="B1016" t="s">
        <v>188</v>
      </c>
      <c r="C1016">
        <v>7.8029999999999999</v>
      </c>
      <c r="D1016">
        <v>248.75</v>
      </c>
      <c r="E1016">
        <v>-34.991</v>
      </c>
      <c r="F1016">
        <v>-21.524000000000001</v>
      </c>
      <c r="G1016">
        <v>0.04</v>
      </c>
      <c r="H1016">
        <v>-5.7210000000000001</v>
      </c>
    </row>
    <row r="1017" spans="2:8" x14ac:dyDescent="0.25">
      <c r="B1017" t="s">
        <v>189</v>
      </c>
      <c r="C1017">
        <v>17.538</v>
      </c>
      <c r="D1017">
        <v>787.56899999999996</v>
      </c>
      <c r="E1017">
        <v>-28.01</v>
      </c>
      <c r="F1017">
        <v>-18.132000000000001</v>
      </c>
      <c r="G1017">
        <v>0.152</v>
      </c>
      <c r="H1017">
        <v>-12.85</v>
      </c>
    </row>
    <row r="1018" spans="2:8" x14ac:dyDescent="0.25">
      <c r="B1018" t="s">
        <v>190</v>
      </c>
      <c r="C1018">
        <v>11.78</v>
      </c>
      <c r="D1018">
        <v>247.029</v>
      </c>
      <c r="E1018">
        <v>-35.411999999999999</v>
      </c>
      <c r="F1018">
        <v>-21.553999999999998</v>
      </c>
      <c r="G1018">
        <v>8.4000000000000005E-2</v>
      </c>
      <c r="H1018">
        <v>-8.6940000000000008</v>
      </c>
    </row>
    <row r="1019" spans="2:8" x14ac:dyDescent="0.25">
      <c r="B1019" t="s">
        <v>191</v>
      </c>
      <c r="C1019">
        <v>16.718</v>
      </c>
      <c r="D1019">
        <v>248.91300000000001</v>
      </c>
      <c r="E1019">
        <v>-31.875</v>
      </c>
      <c r="F1019">
        <v>-19.291</v>
      </c>
      <c r="G1019">
        <v>0.06</v>
      </c>
      <c r="H1019">
        <v>-12.086</v>
      </c>
    </row>
    <row r="1020" spans="2:8" x14ac:dyDescent="0.25">
      <c r="B1020" t="s">
        <v>192</v>
      </c>
      <c r="C1020">
        <v>16.308</v>
      </c>
      <c r="D1020">
        <v>248.99100000000001</v>
      </c>
      <c r="E1020">
        <v>-32.22</v>
      </c>
      <c r="F1020">
        <v>-19.530999999999999</v>
      </c>
      <c r="G1020">
        <v>5.1999999999999998E-2</v>
      </c>
      <c r="H1020">
        <v>-11.792</v>
      </c>
    </row>
    <row r="1021" spans="2:8" x14ac:dyDescent="0.25">
      <c r="B1021" t="s">
        <v>193</v>
      </c>
      <c r="C1021">
        <v>14.388</v>
      </c>
      <c r="D1021">
        <v>789.13400000000001</v>
      </c>
      <c r="E1021">
        <v>-26.905999999999999</v>
      </c>
      <c r="F1021">
        <v>-17.626999999999999</v>
      </c>
      <c r="G1021">
        <v>0.123</v>
      </c>
      <c r="H1021">
        <v>-10.47</v>
      </c>
    </row>
    <row r="1022" spans="2:8" x14ac:dyDescent="0.25">
      <c r="B1022" t="s">
        <v>194</v>
      </c>
      <c r="C1022">
        <v>19.867999999999999</v>
      </c>
      <c r="D1022">
        <v>247.34800000000001</v>
      </c>
      <c r="E1022">
        <v>-32.978999999999999</v>
      </c>
      <c r="F1022">
        <v>-19.795999999999999</v>
      </c>
      <c r="G1022">
        <v>8.8999999999999996E-2</v>
      </c>
      <c r="H1022">
        <v>-14.465999999999999</v>
      </c>
    </row>
    <row r="1023" spans="2:8" x14ac:dyDescent="0.25">
      <c r="B1023" t="s">
        <v>195</v>
      </c>
      <c r="C1023">
        <v>8.2200000000000006</v>
      </c>
      <c r="D1023">
        <v>248.672</v>
      </c>
      <c r="E1023">
        <v>-34.652000000000001</v>
      </c>
      <c r="F1023">
        <v>-21.289000000000001</v>
      </c>
      <c r="G1023">
        <v>4.7E-2</v>
      </c>
      <c r="H1023">
        <v>-6.02</v>
      </c>
    </row>
    <row r="1024" spans="2:8" x14ac:dyDescent="0.25">
      <c r="B1024" t="s">
        <v>196</v>
      </c>
      <c r="C1024">
        <v>0.79800000000000004</v>
      </c>
      <c r="D1024">
        <v>214.453</v>
      </c>
      <c r="E1024">
        <v>-7.6020000000000003</v>
      </c>
      <c r="F1024">
        <v>-4.258</v>
      </c>
      <c r="G1024">
        <v>0.04</v>
      </c>
      <c r="H1024">
        <v>-0.74199999999999999</v>
      </c>
    </row>
    <row r="1025" spans="1:8" x14ac:dyDescent="0.25">
      <c r="A1025">
        <v>1083</v>
      </c>
      <c r="B1025" t="s">
        <v>167</v>
      </c>
      <c r="C1025">
        <v>22.588000000000001</v>
      </c>
      <c r="D1025">
        <v>782.96100000000001</v>
      </c>
      <c r="E1025">
        <v>-31.378</v>
      </c>
      <c r="F1025">
        <v>-19.803999999999998</v>
      </c>
      <c r="G1025">
        <v>7.8E-2</v>
      </c>
      <c r="H1025">
        <v>-16.617999999999999</v>
      </c>
    </row>
    <row r="1026" spans="1:8" x14ac:dyDescent="0.25">
      <c r="B1026" t="s">
        <v>168</v>
      </c>
      <c r="C1026">
        <v>19.38</v>
      </c>
      <c r="D1026">
        <v>773.66600000000005</v>
      </c>
      <c r="E1026">
        <v>-30.974</v>
      </c>
      <c r="F1026">
        <v>-19.753</v>
      </c>
      <c r="G1026">
        <v>7.2999999999999995E-2</v>
      </c>
      <c r="H1026">
        <v>-14.385</v>
      </c>
    </row>
    <row r="1027" spans="1:8" x14ac:dyDescent="0.25">
      <c r="B1027" t="s">
        <v>169</v>
      </c>
      <c r="C1027">
        <v>23.202000000000002</v>
      </c>
      <c r="D1027">
        <v>757.98500000000001</v>
      </c>
      <c r="E1027">
        <v>-30.550999999999998</v>
      </c>
      <c r="F1027">
        <v>-19.483000000000001</v>
      </c>
      <c r="G1027">
        <v>8.2000000000000003E-2</v>
      </c>
      <c r="H1027">
        <v>-17.116</v>
      </c>
    </row>
    <row r="1028" spans="1:8" x14ac:dyDescent="0.25">
      <c r="B1028" t="s">
        <v>170</v>
      </c>
      <c r="C1028">
        <v>22.335999999999999</v>
      </c>
      <c r="D1028">
        <v>775.32600000000002</v>
      </c>
      <c r="E1028">
        <v>-31.972999999999999</v>
      </c>
      <c r="F1028">
        <v>-20.016999999999999</v>
      </c>
      <c r="G1028">
        <v>7.5999999999999998E-2</v>
      </c>
      <c r="H1028">
        <v>-16.503</v>
      </c>
    </row>
    <row r="1029" spans="1:8" x14ac:dyDescent="0.25">
      <c r="B1029" t="s">
        <v>171</v>
      </c>
      <c r="C1029">
        <v>22.63</v>
      </c>
      <c r="D1029">
        <v>751.94</v>
      </c>
      <c r="E1029">
        <v>-29.454999999999998</v>
      </c>
      <c r="F1029">
        <v>-19.219000000000001</v>
      </c>
      <c r="G1029">
        <v>8.4000000000000005E-2</v>
      </c>
      <c r="H1029">
        <v>-16.582000000000001</v>
      </c>
    </row>
    <row r="1030" spans="1:8" x14ac:dyDescent="0.25">
      <c r="B1030" t="s">
        <v>172</v>
      </c>
      <c r="C1030">
        <v>19.576000000000001</v>
      </c>
      <c r="D1030">
        <v>792.48900000000003</v>
      </c>
      <c r="E1030">
        <v>-31.669</v>
      </c>
      <c r="F1030">
        <v>-19.981999999999999</v>
      </c>
      <c r="G1030">
        <v>7.0000000000000007E-2</v>
      </c>
      <c r="H1030">
        <v>-14.529</v>
      </c>
    </row>
    <row r="1031" spans="1:8" x14ac:dyDescent="0.25">
      <c r="B1031" t="s">
        <v>173</v>
      </c>
      <c r="C1031">
        <v>23.398</v>
      </c>
      <c r="D1031">
        <v>776.80700000000002</v>
      </c>
      <c r="E1031">
        <v>-31.245999999999999</v>
      </c>
      <c r="F1031">
        <v>-19.713000000000001</v>
      </c>
      <c r="G1031">
        <v>7.9000000000000001E-2</v>
      </c>
      <c r="H1031">
        <v>-17.260000000000002</v>
      </c>
    </row>
    <row r="1032" spans="1:8" x14ac:dyDescent="0.25">
      <c r="B1032" t="s">
        <v>174</v>
      </c>
      <c r="C1032">
        <v>22.532</v>
      </c>
      <c r="D1032">
        <v>794.14800000000002</v>
      </c>
      <c r="E1032">
        <v>-32.667999999999999</v>
      </c>
      <c r="F1032">
        <v>-20.247</v>
      </c>
      <c r="G1032">
        <v>7.3999999999999996E-2</v>
      </c>
      <c r="H1032">
        <v>-16.646999999999998</v>
      </c>
    </row>
    <row r="1033" spans="1:8" x14ac:dyDescent="0.25">
      <c r="B1033" t="s">
        <v>175</v>
      </c>
      <c r="C1033">
        <v>22.826000000000001</v>
      </c>
      <c r="D1033">
        <v>770.76199999999994</v>
      </c>
      <c r="E1033">
        <v>-30.15</v>
      </c>
      <c r="F1033">
        <v>-19.448</v>
      </c>
      <c r="G1033">
        <v>8.1000000000000003E-2</v>
      </c>
      <c r="H1033">
        <v>-16.725999999999999</v>
      </c>
    </row>
    <row r="1034" spans="1:8" x14ac:dyDescent="0.25">
      <c r="B1034" t="s">
        <v>176</v>
      </c>
      <c r="C1034">
        <v>18.420999999999999</v>
      </c>
      <c r="D1034">
        <v>781.51099999999997</v>
      </c>
      <c r="E1034">
        <v>-30.206</v>
      </c>
      <c r="F1034">
        <v>-19.28</v>
      </c>
      <c r="G1034">
        <v>0.115</v>
      </c>
      <c r="H1034">
        <v>-13.398</v>
      </c>
    </row>
    <row r="1035" spans="1:8" x14ac:dyDescent="0.25">
      <c r="B1035" t="s">
        <v>177</v>
      </c>
      <c r="C1035">
        <v>29.291</v>
      </c>
      <c r="D1035">
        <v>746.63900000000001</v>
      </c>
      <c r="E1035">
        <v>-31.146000000000001</v>
      </c>
      <c r="F1035">
        <v>-19.853000000000002</v>
      </c>
      <c r="G1035">
        <v>5.3999999999999999E-2</v>
      </c>
      <c r="H1035">
        <v>-21.634</v>
      </c>
    </row>
    <row r="1036" spans="1:8" x14ac:dyDescent="0.25">
      <c r="B1036" t="s">
        <v>178</v>
      </c>
      <c r="C1036">
        <v>22.388000000000002</v>
      </c>
      <c r="D1036">
        <v>775.40599999999995</v>
      </c>
      <c r="E1036">
        <v>-54.463999999999999</v>
      </c>
      <c r="F1036">
        <v>-36.131999999999998</v>
      </c>
      <c r="G1036">
        <v>7.3999999999999996E-2</v>
      </c>
      <c r="H1036">
        <v>-16.571999999999999</v>
      </c>
    </row>
    <row r="1037" spans="1:8" x14ac:dyDescent="0.25">
      <c r="B1037" t="s">
        <v>179</v>
      </c>
      <c r="C1037">
        <v>21.887</v>
      </c>
      <c r="D1037">
        <v>757.08799999999997</v>
      </c>
      <c r="E1037">
        <v>-7.6120000000000001</v>
      </c>
      <c r="F1037">
        <v>-3.3079999999999998</v>
      </c>
      <c r="G1037">
        <v>8.5000000000000006E-2</v>
      </c>
      <c r="H1037">
        <v>-16.024999999999999</v>
      </c>
    </row>
    <row r="1038" spans="1:8" x14ac:dyDescent="0.25">
      <c r="B1038" t="s">
        <v>180</v>
      </c>
      <c r="C1038">
        <v>19.558</v>
      </c>
      <c r="D1038">
        <v>791.29700000000003</v>
      </c>
      <c r="E1038">
        <v>-30.846</v>
      </c>
      <c r="F1038">
        <v>-19.526</v>
      </c>
      <c r="G1038">
        <v>0.105</v>
      </c>
      <c r="H1038">
        <v>-14.272</v>
      </c>
    </row>
    <row r="1039" spans="1:8" x14ac:dyDescent="0.25">
      <c r="B1039" t="s">
        <v>181</v>
      </c>
      <c r="C1039">
        <v>27.718</v>
      </c>
      <c r="D1039">
        <v>765.11800000000005</v>
      </c>
      <c r="E1039">
        <v>-31.552</v>
      </c>
      <c r="F1039">
        <v>-19.956</v>
      </c>
      <c r="G1039">
        <v>5.8999999999999997E-2</v>
      </c>
      <c r="H1039">
        <v>-20.456</v>
      </c>
    </row>
    <row r="1040" spans="1:8" x14ac:dyDescent="0.25">
      <c r="B1040" t="s">
        <v>182</v>
      </c>
      <c r="C1040">
        <v>22.536000000000001</v>
      </c>
      <c r="D1040">
        <v>786.71400000000006</v>
      </c>
      <c r="E1040">
        <v>-49.057000000000002</v>
      </c>
      <c r="F1040">
        <v>-32.177</v>
      </c>
      <c r="G1040">
        <v>7.3999999999999996E-2</v>
      </c>
      <c r="H1040">
        <v>-16.655000000000001</v>
      </c>
    </row>
    <row r="1041" spans="1:8" x14ac:dyDescent="0.25">
      <c r="B1041" t="s">
        <v>183</v>
      </c>
      <c r="C1041">
        <v>22.16</v>
      </c>
      <c r="D1041">
        <v>772.96199999999999</v>
      </c>
      <c r="E1041">
        <v>-13.885</v>
      </c>
      <c r="F1041">
        <v>-7.5350000000000001</v>
      </c>
      <c r="G1041">
        <v>8.2000000000000003E-2</v>
      </c>
      <c r="H1041">
        <v>-16.245000000000001</v>
      </c>
    </row>
    <row r="1042" spans="1:8" x14ac:dyDescent="0.25">
      <c r="B1042" t="s">
        <v>184</v>
      </c>
      <c r="C1042">
        <v>4.8079999999999998</v>
      </c>
      <c r="D1042">
        <v>738.70899999999995</v>
      </c>
      <c r="E1042">
        <v>-32.667999999999999</v>
      </c>
      <c r="F1042">
        <v>-21.15</v>
      </c>
      <c r="G1042">
        <v>-3.9E-2</v>
      </c>
      <c r="H1042">
        <v>-5.1369999999999996</v>
      </c>
    </row>
    <row r="1043" spans="1:8" x14ac:dyDescent="0.25">
      <c r="B1043" t="s">
        <v>185</v>
      </c>
      <c r="C1043">
        <v>15.574999999999999</v>
      </c>
      <c r="D1043">
        <v>269.11099999999999</v>
      </c>
      <c r="E1043">
        <v>-37.188000000000002</v>
      </c>
      <c r="F1043">
        <v>-23.175000000000001</v>
      </c>
      <c r="G1043">
        <v>3.6999999999999998E-2</v>
      </c>
      <c r="H1043">
        <v>-9.6780000000000008</v>
      </c>
    </row>
    <row r="1044" spans="1:8" x14ac:dyDescent="0.25">
      <c r="B1044" t="s">
        <v>186</v>
      </c>
      <c r="C1044">
        <v>7.8710000000000004</v>
      </c>
      <c r="D1044">
        <v>244.15799999999999</v>
      </c>
      <c r="E1044">
        <v>-36.256</v>
      </c>
      <c r="F1044">
        <v>-22.651</v>
      </c>
      <c r="G1044">
        <v>-4.3999999999999997E-2</v>
      </c>
      <c r="H1044">
        <v>-5.3719999999999999</v>
      </c>
    </row>
    <row r="1045" spans="1:8" x14ac:dyDescent="0.25">
      <c r="B1045" t="s">
        <v>187</v>
      </c>
      <c r="C1045">
        <v>16.282</v>
      </c>
      <c r="D1045">
        <v>244.43</v>
      </c>
      <c r="E1045">
        <v>-33.875999999999998</v>
      </c>
      <c r="F1045">
        <v>-20.933</v>
      </c>
      <c r="G1045">
        <v>-3.3000000000000002E-2</v>
      </c>
      <c r="H1045">
        <v>-11.38</v>
      </c>
    </row>
    <row r="1046" spans="1:8" x14ac:dyDescent="0.25">
      <c r="B1046" t="s">
        <v>188</v>
      </c>
      <c r="C1046">
        <v>7.3890000000000002</v>
      </c>
      <c r="D1046">
        <v>244.08600000000001</v>
      </c>
      <c r="E1046">
        <v>-36.44</v>
      </c>
      <c r="F1046">
        <v>-22.780999999999999</v>
      </c>
      <c r="G1046">
        <v>-5.3999999999999999E-2</v>
      </c>
      <c r="H1046">
        <v>-5.0369999999999999</v>
      </c>
    </row>
    <row r="1047" spans="1:8" x14ac:dyDescent="0.25">
      <c r="B1047" t="s">
        <v>189</v>
      </c>
      <c r="C1047">
        <v>12.999000000000001</v>
      </c>
      <c r="D1047">
        <v>763.73099999999999</v>
      </c>
      <c r="E1047">
        <v>-33.42</v>
      </c>
      <c r="F1047">
        <v>-21.545999999999999</v>
      </c>
      <c r="G1047">
        <v>5.1999999999999998E-2</v>
      </c>
      <c r="H1047">
        <v>-9.782</v>
      </c>
    </row>
    <row r="1048" spans="1:8" x14ac:dyDescent="0.25">
      <c r="B1048" t="s">
        <v>190</v>
      </c>
      <c r="C1048">
        <v>16.062999999999999</v>
      </c>
      <c r="D1048">
        <v>269.17899999999997</v>
      </c>
      <c r="E1048">
        <v>-37.008000000000003</v>
      </c>
      <c r="F1048">
        <v>-23.047000000000001</v>
      </c>
      <c r="G1048">
        <v>4.5999999999999999E-2</v>
      </c>
      <c r="H1048">
        <v>-10.018000000000001</v>
      </c>
    </row>
    <row r="1049" spans="1:8" x14ac:dyDescent="0.25">
      <c r="B1049" t="s">
        <v>191</v>
      </c>
      <c r="C1049">
        <v>16.77</v>
      </c>
      <c r="D1049">
        <v>244.499</v>
      </c>
      <c r="E1049">
        <v>-33.695999999999998</v>
      </c>
      <c r="F1049">
        <v>-20.805</v>
      </c>
      <c r="G1049">
        <v>-2.4E-2</v>
      </c>
      <c r="H1049">
        <v>-11.72</v>
      </c>
    </row>
    <row r="1050" spans="1:8" x14ac:dyDescent="0.25">
      <c r="B1050" t="s">
        <v>192</v>
      </c>
      <c r="C1050">
        <v>16.288</v>
      </c>
      <c r="D1050">
        <v>244.428</v>
      </c>
      <c r="E1050">
        <v>-33.878999999999998</v>
      </c>
      <c r="F1050">
        <v>-20.934999999999999</v>
      </c>
      <c r="G1050">
        <v>-3.3000000000000002E-2</v>
      </c>
      <c r="H1050">
        <v>-11.385</v>
      </c>
    </row>
    <row r="1051" spans="1:8" x14ac:dyDescent="0.25">
      <c r="B1051" t="s">
        <v>193</v>
      </c>
      <c r="C1051">
        <v>5.2960000000000003</v>
      </c>
      <c r="D1051">
        <v>738.77800000000002</v>
      </c>
      <c r="E1051">
        <v>-32.488</v>
      </c>
      <c r="F1051">
        <v>-21.021999999999998</v>
      </c>
      <c r="G1051">
        <v>-2.9000000000000001E-2</v>
      </c>
      <c r="H1051">
        <v>-5.4770000000000003</v>
      </c>
    </row>
    <row r="1052" spans="1:8" x14ac:dyDescent="0.25">
      <c r="B1052" t="s">
        <v>194</v>
      </c>
      <c r="C1052">
        <v>24.472999999999999</v>
      </c>
      <c r="D1052">
        <v>269.452</v>
      </c>
      <c r="E1052">
        <v>-34.627000000000002</v>
      </c>
      <c r="F1052">
        <v>-21.329000000000001</v>
      </c>
      <c r="G1052">
        <v>5.7000000000000002E-2</v>
      </c>
      <c r="H1052">
        <v>-16.024999999999999</v>
      </c>
    </row>
    <row r="1053" spans="1:8" x14ac:dyDescent="0.25">
      <c r="B1053" t="s">
        <v>195</v>
      </c>
      <c r="C1053">
        <v>7.8769999999999998</v>
      </c>
      <c r="D1053">
        <v>244.155</v>
      </c>
      <c r="E1053">
        <v>-36.26</v>
      </c>
      <c r="F1053">
        <v>-22.654</v>
      </c>
      <c r="G1053">
        <v>-4.4999999999999998E-2</v>
      </c>
      <c r="H1053">
        <v>-5.3769999999999998</v>
      </c>
    </row>
    <row r="1054" spans="1:8" x14ac:dyDescent="0.25">
      <c r="B1054" t="s">
        <v>196</v>
      </c>
      <c r="C1054">
        <v>1.2669999999999999</v>
      </c>
      <c r="D1054">
        <v>210.75899999999999</v>
      </c>
      <c r="E1054">
        <v>-9.6150000000000002</v>
      </c>
      <c r="F1054">
        <v>-5.5609999999999999</v>
      </c>
      <c r="G1054">
        <v>1.4E-2</v>
      </c>
      <c r="H1054">
        <v>-0.81399999999999995</v>
      </c>
    </row>
    <row r="1055" spans="1:8" x14ac:dyDescent="0.25">
      <c r="A1055">
        <v>1084</v>
      </c>
      <c r="B1055" t="s">
        <v>167</v>
      </c>
      <c r="C1055">
        <v>21.094999999999999</v>
      </c>
      <c r="D1055">
        <v>1180.94</v>
      </c>
      <c r="E1055">
        <v>-34.134999999999998</v>
      </c>
      <c r="F1055">
        <v>-22.417999999999999</v>
      </c>
      <c r="G1055">
        <v>8.8999999999999996E-2</v>
      </c>
      <c r="H1055">
        <v>-14.821999999999999</v>
      </c>
    </row>
    <row r="1056" spans="1:8" x14ac:dyDescent="0.25">
      <c r="B1056" t="s">
        <v>168</v>
      </c>
      <c r="C1056">
        <v>17.75</v>
      </c>
      <c r="D1056">
        <v>1149.1600000000001</v>
      </c>
      <c r="E1056">
        <v>-34.106000000000002</v>
      </c>
      <c r="F1056">
        <v>-22.47</v>
      </c>
      <c r="G1056">
        <v>8.2000000000000003E-2</v>
      </c>
      <c r="H1056">
        <v>-12.625</v>
      </c>
    </row>
    <row r="1057" spans="2:8" x14ac:dyDescent="0.25">
      <c r="B1057" t="s">
        <v>169</v>
      </c>
      <c r="C1057">
        <v>22.059000000000001</v>
      </c>
      <c r="D1057">
        <v>1144.951</v>
      </c>
      <c r="E1057">
        <v>-33.841999999999999</v>
      </c>
      <c r="F1057">
        <v>-22.280999999999999</v>
      </c>
      <c r="G1057">
        <v>9.0999999999999998E-2</v>
      </c>
      <c r="H1057">
        <v>-15.46</v>
      </c>
    </row>
    <row r="1058" spans="2:8" x14ac:dyDescent="0.25">
      <c r="B1058" t="s">
        <v>170</v>
      </c>
      <c r="C1058">
        <v>20.797999999999998</v>
      </c>
      <c r="D1058">
        <v>1150.748</v>
      </c>
      <c r="E1058">
        <v>-34.018999999999998</v>
      </c>
      <c r="F1058">
        <v>-22.352</v>
      </c>
      <c r="G1058">
        <v>8.7999999999999995E-2</v>
      </c>
      <c r="H1058">
        <v>-14.69</v>
      </c>
    </row>
    <row r="1059" spans="2:8" x14ac:dyDescent="0.25">
      <c r="B1059" t="s">
        <v>171</v>
      </c>
      <c r="C1059">
        <v>20.75</v>
      </c>
      <c r="D1059">
        <v>1138.7809999999999</v>
      </c>
      <c r="E1059">
        <v>-33.856999999999999</v>
      </c>
      <c r="F1059">
        <v>-22.376999999999999</v>
      </c>
      <c r="G1059">
        <v>0.09</v>
      </c>
      <c r="H1059">
        <v>-14.65</v>
      </c>
    </row>
    <row r="1060" spans="2:8" x14ac:dyDescent="0.25">
      <c r="B1060" t="s">
        <v>172</v>
      </c>
      <c r="C1060">
        <v>18.152000000000001</v>
      </c>
      <c r="D1060">
        <v>1182.623</v>
      </c>
      <c r="E1060">
        <v>-34.289000000000001</v>
      </c>
      <c r="F1060">
        <v>-22.527999999999999</v>
      </c>
      <c r="G1060">
        <v>8.2000000000000003E-2</v>
      </c>
      <c r="H1060">
        <v>-12.834</v>
      </c>
    </row>
    <row r="1061" spans="2:8" x14ac:dyDescent="0.25">
      <c r="B1061" t="s">
        <v>173</v>
      </c>
      <c r="C1061">
        <v>22.460999999999999</v>
      </c>
      <c r="D1061">
        <v>1178.413</v>
      </c>
      <c r="E1061">
        <v>-34.024999999999999</v>
      </c>
      <c r="F1061">
        <v>-22.338000000000001</v>
      </c>
      <c r="G1061">
        <v>0.09</v>
      </c>
      <c r="H1061">
        <v>-15.67</v>
      </c>
    </row>
    <row r="1062" spans="2:8" x14ac:dyDescent="0.25">
      <c r="B1062" t="s">
        <v>174</v>
      </c>
      <c r="C1062">
        <v>21.199000000000002</v>
      </c>
      <c r="D1062">
        <v>1184.211</v>
      </c>
      <c r="E1062">
        <v>-34.201999999999998</v>
      </c>
      <c r="F1062">
        <v>-22.41</v>
      </c>
      <c r="G1062">
        <v>8.6999999999999994E-2</v>
      </c>
      <c r="H1062">
        <v>-14.9</v>
      </c>
    </row>
    <row r="1063" spans="2:8" x14ac:dyDescent="0.25">
      <c r="B1063" t="s">
        <v>175</v>
      </c>
      <c r="C1063">
        <v>21.151</v>
      </c>
      <c r="D1063">
        <v>1172.2439999999999</v>
      </c>
      <c r="E1063">
        <v>-34.04</v>
      </c>
      <c r="F1063">
        <v>-22.434999999999999</v>
      </c>
      <c r="G1063">
        <v>8.8999999999999996E-2</v>
      </c>
      <c r="H1063">
        <v>-14.86</v>
      </c>
    </row>
    <row r="1064" spans="2:8" x14ac:dyDescent="0.25">
      <c r="B1064" t="s">
        <v>176</v>
      </c>
      <c r="C1064">
        <v>11.478999999999999</v>
      </c>
      <c r="D1064">
        <v>1150.2860000000001</v>
      </c>
      <c r="E1064">
        <v>-33.814999999999998</v>
      </c>
      <c r="F1064">
        <v>-22.268999999999998</v>
      </c>
      <c r="G1064">
        <v>0.17399999999999999</v>
      </c>
      <c r="H1064">
        <v>-9.577</v>
      </c>
    </row>
    <row r="1065" spans="2:8" x14ac:dyDescent="0.25">
      <c r="B1065" t="s">
        <v>177</v>
      </c>
      <c r="C1065">
        <v>32.576999999999998</v>
      </c>
      <c r="D1065">
        <v>1145.2380000000001</v>
      </c>
      <c r="E1065">
        <v>-34.048999999999999</v>
      </c>
      <c r="F1065">
        <v>-22.422000000000001</v>
      </c>
      <c r="G1065">
        <v>1.2E-2</v>
      </c>
      <c r="H1065">
        <v>-21.513999999999999</v>
      </c>
    </row>
    <row r="1066" spans="2:8" x14ac:dyDescent="0.25">
      <c r="B1066" t="s">
        <v>178</v>
      </c>
      <c r="C1066">
        <v>20.951000000000001</v>
      </c>
      <c r="D1066">
        <v>1148.0840000000001</v>
      </c>
      <c r="E1066">
        <v>-58.558999999999997</v>
      </c>
      <c r="F1066">
        <v>-39.491999999999997</v>
      </c>
      <c r="G1066">
        <v>9.5000000000000001E-2</v>
      </c>
      <c r="H1066">
        <v>-14.801</v>
      </c>
    </row>
    <row r="1067" spans="2:8" x14ac:dyDescent="0.25">
      <c r="B1067" t="s">
        <v>179</v>
      </c>
      <c r="C1067">
        <v>20.07</v>
      </c>
      <c r="D1067">
        <v>1159.9970000000001</v>
      </c>
      <c r="E1067">
        <v>-9.9789999999999992</v>
      </c>
      <c r="F1067">
        <v>-5.6340000000000003</v>
      </c>
      <c r="G1067">
        <v>8.7999999999999995E-2</v>
      </c>
      <c r="H1067">
        <v>-14.170999999999999</v>
      </c>
    </row>
    <row r="1068" spans="2:8" x14ac:dyDescent="0.25">
      <c r="B1068" t="s">
        <v>180</v>
      </c>
      <c r="C1068">
        <v>14.077</v>
      </c>
      <c r="D1068">
        <v>1174.682</v>
      </c>
      <c r="E1068">
        <v>-33.987000000000002</v>
      </c>
      <c r="F1068">
        <v>-22.335000000000001</v>
      </c>
      <c r="G1068">
        <v>0.153</v>
      </c>
      <c r="H1068">
        <v>-10.99</v>
      </c>
    </row>
    <row r="1069" spans="2:8" x14ac:dyDescent="0.25">
      <c r="B1069" t="s">
        <v>181</v>
      </c>
      <c r="C1069">
        <v>29.914999999999999</v>
      </c>
      <c r="D1069">
        <v>1170.893</v>
      </c>
      <c r="E1069">
        <v>-34.161999999999999</v>
      </c>
      <c r="F1069">
        <v>-22.45</v>
      </c>
      <c r="G1069">
        <v>3.1E-2</v>
      </c>
      <c r="H1069">
        <v>-19.951000000000001</v>
      </c>
    </row>
    <row r="1070" spans="2:8" x14ac:dyDescent="0.25">
      <c r="B1070" t="s">
        <v>182</v>
      </c>
      <c r="C1070">
        <v>21.187999999999999</v>
      </c>
      <c r="D1070">
        <v>1173.03</v>
      </c>
      <c r="E1070">
        <v>-52.561999999999998</v>
      </c>
      <c r="F1070">
        <v>-35.264000000000003</v>
      </c>
      <c r="G1070">
        <v>9.2999999999999999E-2</v>
      </c>
      <c r="H1070">
        <v>-14.911</v>
      </c>
    </row>
    <row r="1071" spans="2:8" x14ac:dyDescent="0.25">
      <c r="B1071" t="s">
        <v>183</v>
      </c>
      <c r="C1071">
        <v>20.526</v>
      </c>
      <c r="D1071">
        <v>1181.972</v>
      </c>
      <c r="E1071">
        <v>-16.093</v>
      </c>
      <c r="F1071">
        <v>-9.8469999999999995</v>
      </c>
      <c r="G1071">
        <v>8.7999999999999995E-2</v>
      </c>
      <c r="H1071">
        <v>-14.438000000000001</v>
      </c>
    </row>
    <row r="1072" spans="2:8" x14ac:dyDescent="0.25">
      <c r="B1072" t="s">
        <v>184</v>
      </c>
      <c r="C1072">
        <v>9.968</v>
      </c>
      <c r="D1072">
        <v>876.29600000000005</v>
      </c>
      <c r="E1072">
        <v>-35.786999999999999</v>
      </c>
      <c r="F1072">
        <v>-23.555</v>
      </c>
      <c r="G1072">
        <v>-0.20100000000000001</v>
      </c>
      <c r="H1072">
        <v>-5.266</v>
      </c>
    </row>
    <row r="1073" spans="1:8" x14ac:dyDescent="0.25">
      <c r="B1073" t="s">
        <v>185</v>
      </c>
      <c r="C1073">
        <v>6.3449999999999998</v>
      </c>
      <c r="D1073">
        <v>874.93100000000004</v>
      </c>
      <c r="E1073">
        <v>-36.816000000000003</v>
      </c>
      <c r="F1073">
        <v>-24.25</v>
      </c>
      <c r="G1073">
        <v>0.224</v>
      </c>
      <c r="H1073">
        <v>-6.1130000000000004</v>
      </c>
    </row>
    <row r="1074" spans="1:8" x14ac:dyDescent="0.25">
      <c r="B1074" t="s">
        <v>186</v>
      </c>
      <c r="C1074">
        <v>6.6559999999999997</v>
      </c>
      <c r="D1074">
        <v>613.33500000000004</v>
      </c>
      <c r="E1074">
        <v>-36.292999999999999</v>
      </c>
      <c r="F1074">
        <v>-23.763999999999999</v>
      </c>
      <c r="G1074">
        <v>8.9999999999999993E-3</v>
      </c>
      <c r="H1074">
        <v>-4.4489999999999998</v>
      </c>
    </row>
    <row r="1075" spans="1:8" x14ac:dyDescent="0.25">
      <c r="B1075" t="s">
        <v>187</v>
      </c>
      <c r="C1075">
        <v>15.781000000000001</v>
      </c>
      <c r="D1075">
        <v>610.95699999999999</v>
      </c>
      <c r="E1075">
        <v>-33.79</v>
      </c>
      <c r="F1075">
        <v>-22.035</v>
      </c>
      <c r="G1075">
        <v>1.7999999999999999E-2</v>
      </c>
      <c r="H1075">
        <v>-10.85</v>
      </c>
    </row>
    <row r="1076" spans="1:8" x14ac:dyDescent="0.25">
      <c r="B1076" t="s">
        <v>188</v>
      </c>
      <c r="C1076">
        <v>6.0259999999999998</v>
      </c>
      <c r="D1076">
        <v>609.30600000000004</v>
      </c>
      <c r="E1076">
        <v>-36.244999999999997</v>
      </c>
      <c r="F1076">
        <v>-23.748999999999999</v>
      </c>
      <c r="G1076">
        <v>-1.2999999999999999E-2</v>
      </c>
      <c r="H1076">
        <v>-4.0270000000000001</v>
      </c>
    </row>
    <row r="1077" spans="1:8" x14ac:dyDescent="0.25">
      <c r="B1077" t="s">
        <v>189</v>
      </c>
      <c r="C1077">
        <v>10.292</v>
      </c>
      <c r="D1077">
        <v>1141.8910000000001</v>
      </c>
      <c r="E1077">
        <v>-36.357999999999997</v>
      </c>
      <c r="F1077">
        <v>-24.056999999999999</v>
      </c>
      <c r="G1077">
        <v>3.6999999999999998E-2</v>
      </c>
      <c r="H1077">
        <v>-7.3559999999999999</v>
      </c>
    </row>
    <row r="1078" spans="1:8" x14ac:dyDescent="0.25">
      <c r="B1078" t="s">
        <v>190</v>
      </c>
      <c r="C1078">
        <v>6.98</v>
      </c>
      <c r="D1078">
        <v>878.92899999999997</v>
      </c>
      <c r="E1078">
        <v>-36.863</v>
      </c>
      <c r="F1078">
        <v>-24.265999999999998</v>
      </c>
      <c r="G1078">
        <v>0.246</v>
      </c>
      <c r="H1078">
        <v>-6.5389999999999997</v>
      </c>
    </row>
    <row r="1079" spans="1:8" x14ac:dyDescent="0.25">
      <c r="B1079" t="s">
        <v>191</v>
      </c>
      <c r="C1079">
        <v>16.417000000000002</v>
      </c>
      <c r="D1079">
        <v>614.95399999999995</v>
      </c>
      <c r="E1079">
        <v>-33.837000000000003</v>
      </c>
      <c r="F1079">
        <v>-22.052</v>
      </c>
      <c r="G1079">
        <v>0.04</v>
      </c>
      <c r="H1079">
        <v>-11.276</v>
      </c>
    </row>
    <row r="1080" spans="1:8" x14ac:dyDescent="0.25">
      <c r="B1080" t="s">
        <v>192</v>
      </c>
      <c r="C1080">
        <v>15.787000000000001</v>
      </c>
      <c r="D1080">
        <v>610.92600000000004</v>
      </c>
      <c r="E1080">
        <v>-33.79</v>
      </c>
      <c r="F1080">
        <v>-22.036000000000001</v>
      </c>
      <c r="G1080">
        <v>1.7999999999999999E-2</v>
      </c>
      <c r="H1080">
        <v>-10.853999999999999</v>
      </c>
    </row>
    <row r="1081" spans="1:8" x14ac:dyDescent="0.25">
      <c r="B1081" t="s">
        <v>193</v>
      </c>
      <c r="C1081">
        <v>10.603999999999999</v>
      </c>
      <c r="D1081">
        <v>880.29399999999998</v>
      </c>
      <c r="E1081">
        <v>-35.835000000000001</v>
      </c>
      <c r="F1081">
        <v>-23.571000000000002</v>
      </c>
      <c r="G1081">
        <v>-0.17899999999999999</v>
      </c>
      <c r="H1081">
        <v>-5.6920000000000002</v>
      </c>
    </row>
    <row r="1082" spans="1:8" x14ac:dyDescent="0.25">
      <c r="B1082" t="s">
        <v>194</v>
      </c>
      <c r="C1082">
        <v>16.105</v>
      </c>
      <c r="D1082">
        <v>876.55100000000004</v>
      </c>
      <c r="E1082">
        <v>-34.360999999999997</v>
      </c>
      <c r="F1082">
        <v>-22.536999999999999</v>
      </c>
      <c r="G1082">
        <v>0.255</v>
      </c>
      <c r="H1082">
        <v>-12.94</v>
      </c>
    </row>
    <row r="1083" spans="1:8" x14ac:dyDescent="0.25">
      <c r="B1083" t="s">
        <v>195</v>
      </c>
      <c r="C1083">
        <v>6.6619999999999999</v>
      </c>
      <c r="D1083">
        <v>613.30399999999997</v>
      </c>
      <c r="E1083">
        <v>-36.292999999999999</v>
      </c>
      <c r="F1083">
        <v>-23.765000000000001</v>
      </c>
      <c r="G1083">
        <v>8.9999999999999993E-3</v>
      </c>
      <c r="H1083">
        <v>-4.4530000000000003</v>
      </c>
    </row>
    <row r="1084" spans="1:8" x14ac:dyDescent="0.25">
      <c r="B1084" t="s">
        <v>196</v>
      </c>
      <c r="C1084">
        <v>1.2350000000000001</v>
      </c>
      <c r="D1084">
        <v>433.43599999999998</v>
      </c>
      <c r="E1084">
        <v>-9.1120000000000001</v>
      </c>
      <c r="F1084">
        <v>-5.867</v>
      </c>
      <c r="G1084">
        <v>1.4E-2</v>
      </c>
      <c r="H1084">
        <v>-0.67500000000000004</v>
      </c>
    </row>
    <row r="1085" spans="1:8" x14ac:dyDescent="0.25">
      <c r="A1085">
        <v>1085</v>
      </c>
      <c r="B1085" t="s">
        <v>167</v>
      </c>
      <c r="C1085">
        <v>18.007999999999999</v>
      </c>
      <c r="D1085">
        <v>779.85699999999997</v>
      </c>
      <c r="E1085">
        <v>-37.084000000000003</v>
      </c>
      <c r="F1085">
        <v>-23.838999999999999</v>
      </c>
      <c r="G1085">
        <v>9.7000000000000003E-2</v>
      </c>
      <c r="H1085">
        <v>-12.69</v>
      </c>
    </row>
    <row r="1086" spans="1:8" x14ac:dyDescent="0.25">
      <c r="B1086" t="s">
        <v>168</v>
      </c>
      <c r="C1086">
        <v>15.638999999999999</v>
      </c>
      <c r="D1086">
        <v>756.10699999999997</v>
      </c>
      <c r="E1086">
        <v>-36.453000000000003</v>
      </c>
      <c r="F1086">
        <v>-23.675000000000001</v>
      </c>
      <c r="G1086">
        <v>9.0999999999999998E-2</v>
      </c>
      <c r="H1086">
        <v>-10.911</v>
      </c>
    </row>
    <row r="1087" spans="1:8" x14ac:dyDescent="0.25">
      <c r="B1087" t="s">
        <v>169</v>
      </c>
      <c r="C1087">
        <v>19.131</v>
      </c>
      <c r="D1087">
        <v>757.93799999999999</v>
      </c>
      <c r="E1087">
        <v>-36.234999999999999</v>
      </c>
      <c r="F1087">
        <v>-23.526</v>
      </c>
      <c r="G1087">
        <v>9.7000000000000003E-2</v>
      </c>
      <c r="H1087">
        <v>-13.397</v>
      </c>
    </row>
    <row r="1088" spans="1:8" x14ac:dyDescent="0.25">
      <c r="B1088" t="s">
        <v>170</v>
      </c>
      <c r="C1088">
        <v>18.388999999999999</v>
      </c>
      <c r="D1088">
        <v>767.96199999999999</v>
      </c>
      <c r="E1088">
        <v>-37.561</v>
      </c>
      <c r="F1088">
        <v>-23.995999999999999</v>
      </c>
      <c r="G1088">
        <v>9.7000000000000003E-2</v>
      </c>
      <c r="H1088">
        <v>-12.801</v>
      </c>
    </row>
    <row r="1089" spans="2:8" x14ac:dyDescent="0.25">
      <c r="B1089" t="s">
        <v>171</v>
      </c>
      <c r="C1089">
        <v>17.989999999999998</v>
      </c>
      <c r="D1089">
        <v>744.80600000000004</v>
      </c>
      <c r="E1089">
        <v>-35.109000000000002</v>
      </c>
      <c r="F1089">
        <v>-23.244</v>
      </c>
      <c r="G1089">
        <v>9.4E-2</v>
      </c>
      <c r="H1089">
        <v>-12.638</v>
      </c>
    </row>
    <row r="1090" spans="2:8" x14ac:dyDescent="0.25">
      <c r="B1090" t="s">
        <v>172</v>
      </c>
      <c r="C1090">
        <v>15.53</v>
      </c>
      <c r="D1090">
        <v>779.03099999999995</v>
      </c>
      <c r="E1090">
        <v>-37.180999999999997</v>
      </c>
      <c r="F1090">
        <v>-23.905000000000001</v>
      </c>
      <c r="G1090">
        <v>9.1999999999999998E-2</v>
      </c>
      <c r="H1090">
        <v>-10.927</v>
      </c>
    </row>
    <row r="1091" spans="2:8" x14ac:dyDescent="0.25">
      <c r="B1091" t="s">
        <v>173</v>
      </c>
      <c r="C1091">
        <v>19.021000000000001</v>
      </c>
      <c r="D1091">
        <v>780.86199999999997</v>
      </c>
      <c r="E1091">
        <v>-36.963000000000001</v>
      </c>
      <c r="F1091">
        <v>-23.756</v>
      </c>
      <c r="G1091">
        <v>9.8000000000000004E-2</v>
      </c>
      <c r="H1091">
        <v>-13.413</v>
      </c>
    </row>
    <row r="1092" spans="2:8" x14ac:dyDescent="0.25">
      <c r="B1092" t="s">
        <v>174</v>
      </c>
      <c r="C1092">
        <v>18.279</v>
      </c>
      <c r="D1092">
        <v>790.88499999999999</v>
      </c>
      <c r="E1092">
        <v>-38.289000000000001</v>
      </c>
      <c r="F1092">
        <v>-24.225000000000001</v>
      </c>
      <c r="G1092">
        <v>9.9000000000000005E-2</v>
      </c>
      <c r="H1092">
        <v>-12.817</v>
      </c>
    </row>
    <row r="1093" spans="2:8" x14ac:dyDescent="0.25">
      <c r="B1093" t="s">
        <v>175</v>
      </c>
      <c r="C1093">
        <v>17.88</v>
      </c>
      <c r="D1093">
        <v>767.72900000000004</v>
      </c>
      <c r="E1093">
        <v>-35.837000000000003</v>
      </c>
      <c r="F1093">
        <v>-23.472999999999999</v>
      </c>
      <c r="G1093">
        <v>9.5000000000000001E-2</v>
      </c>
      <c r="H1093">
        <v>-12.654</v>
      </c>
    </row>
    <row r="1094" spans="2:8" x14ac:dyDescent="0.25">
      <c r="B1094" t="s">
        <v>176</v>
      </c>
      <c r="C1094">
        <v>13.996</v>
      </c>
      <c r="D1094">
        <v>750.64599999999996</v>
      </c>
      <c r="E1094">
        <v>-36.658999999999999</v>
      </c>
      <c r="F1094">
        <v>-23.741</v>
      </c>
      <c r="G1094">
        <v>0.127</v>
      </c>
      <c r="H1094">
        <v>-9.4429999999999996</v>
      </c>
    </row>
    <row r="1095" spans="2:8" x14ac:dyDescent="0.25">
      <c r="B1095" t="s">
        <v>177</v>
      </c>
      <c r="C1095">
        <v>24.483000000000001</v>
      </c>
      <c r="D1095">
        <v>763.29200000000003</v>
      </c>
      <c r="E1095">
        <v>-36.033999999999999</v>
      </c>
      <c r="F1095">
        <v>-23.457999999999998</v>
      </c>
      <c r="G1095">
        <v>7.0000000000000007E-2</v>
      </c>
      <c r="H1095">
        <v>-17.506</v>
      </c>
    </row>
    <row r="1096" spans="2:8" x14ac:dyDescent="0.25">
      <c r="B1096" t="s">
        <v>178</v>
      </c>
      <c r="C1096">
        <v>18.648</v>
      </c>
      <c r="D1096">
        <v>768.07799999999997</v>
      </c>
      <c r="E1096">
        <v>-60.904000000000003</v>
      </c>
      <c r="F1096">
        <v>-40.770000000000003</v>
      </c>
      <c r="G1096">
        <v>0.11899999999999999</v>
      </c>
      <c r="H1096">
        <v>-12.957000000000001</v>
      </c>
    </row>
    <row r="1097" spans="2:8" x14ac:dyDescent="0.25">
      <c r="B1097" t="s">
        <v>179</v>
      </c>
      <c r="C1097">
        <v>17.385999999999999</v>
      </c>
      <c r="D1097">
        <v>749.78099999999995</v>
      </c>
      <c r="E1097">
        <v>-12.831</v>
      </c>
      <c r="F1097">
        <v>-6.968</v>
      </c>
      <c r="G1097">
        <v>8.4000000000000005E-2</v>
      </c>
      <c r="H1097">
        <v>-12.238</v>
      </c>
    </row>
    <row r="1098" spans="2:8" x14ac:dyDescent="0.25">
      <c r="B1098" t="s">
        <v>180</v>
      </c>
      <c r="C1098">
        <v>14.941000000000001</v>
      </c>
      <c r="D1098">
        <v>769.40599999999995</v>
      </c>
      <c r="E1098">
        <v>-37.130000000000003</v>
      </c>
      <c r="F1098">
        <v>-23.88</v>
      </c>
      <c r="G1098">
        <v>0.12</v>
      </c>
      <c r="H1098">
        <v>-10.260999999999999</v>
      </c>
    </row>
    <row r="1099" spans="2:8" x14ac:dyDescent="0.25">
      <c r="B1099" t="s">
        <v>181</v>
      </c>
      <c r="C1099">
        <v>22.812999999999999</v>
      </c>
      <c r="D1099">
        <v>778.899</v>
      </c>
      <c r="E1099">
        <v>-36.661000000000001</v>
      </c>
      <c r="F1099">
        <v>-23.667000000000002</v>
      </c>
      <c r="G1099">
        <v>7.6999999999999999E-2</v>
      </c>
      <c r="H1099">
        <v>-16.314</v>
      </c>
    </row>
    <row r="1100" spans="2:8" x14ac:dyDescent="0.25">
      <c r="B1100" t="s">
        <v>182</v>
      </c>
      <c r="C1100">
        <v>18.433</v>
      </c>
      <c r="D1100">
        <v>782.49199999999996</v>
      </c>
      <c r="E1100">
        <v>-55.33</v>
      </c>
      <c r="F1100">
        <v>-36.664000000000001</v>
      </c>
      <c r="G1100">
        <v>0.114</v>
      </c>
      <c r="H1100">
        <v>-12.898999999999999</v>
      </c>
    </row>
    <row r="1101" spans="2:8" x14ac:dyDescent="0.25">
      <c r="B1101" t="s">
        <v>183</v>
      </c>
      <c r="C1101">
        <v>17.486000000000001</v>
      </c>
      <c r="D1101">
        <v>768.75699999999995</v>
      </c>
      <c r="E1101">
        <v>-19.242000000000001</v>
      </c>
      <c r="F1101">
        <v>-11.289</v>
      </c>
      <c r="G1101">
        <v>8.7999999999999995E-2</v>
      </c>
      <c r="H1101">
        <v>-12.359</v>
      </c>
    </row>
    <row r="1102" spans="2:8" x14ac:dyDescent="0.25">
      <c r="B1102" t="s">
        <v>184</v>
      </c>
      <c r="C1102">
        <v>-1.36</v>
      </c>
      <c r="D1102">
        <v>279.92899999999997</v>
      </c>
      <c r="E1102">
        <v>-39.317</v>
      </c>
      <c r="F1102">
        <v>-24.907</v>
      </c>
      <c r="G1102">
        <v>4.0000000000000001E-3</v>
      </c>
      <c r="H1102">
        <v>-0.78</v>
      </c>
    </row>
    <row r="1103" spans="2:8" x14ac:dyDescent="0.25">
      <c r="B1103" t="s">
        <v>185</v>
      </c>
      <c r="C1103">
        <v>10.997999999999999</v>
      </c>
      <c r="D1103">
        <v>730.22799999999995</v>
      </c>
      <c r="E1103">
        <v>-37.618000000000002</v>
      </c>
      <c r="F1103">
        <v>-24.736999999999998</v>
      </c>
      <c r="G1103">
        <v>0.121</v>
      </c>
      <c r="H1103">
        <v>-6.4349999999999996</v>
      </c>
    </row>
    <row r="1104" spans="2:8" x14ac:dyDescent="0.25">
      <c r="B1104" t="s">
        <v>186</v>
      </c>
      <c r="C1104">
        <v>3.0459999999999998</v>
      </c>
      <c r="D1104">
        <v>257.05200000000002</v>
      </c>
      <c r="E1104">
        <v>-39.18</v>
      </c>
      <c r="F1104">
        <v>-24.821000000000002</v>
      </c>
      <c r="G1104">
        <v>9.0999999999999998E-2</v>
      </c>
      <c r="H1104">
        <v>-2.746</v>
      </c>
    </row>
    <row r="1105" spans="1:8" x14ac:dyDescent="0.25">
      <c r="B1105" t="s">
        <v>187</v>
      </c>
      <c r="C1105">
        <v>12.196999999999999</v>
      </c>
      <c r="D1105">
        <v>255.57900000000001</v>
      </c>
      <c r="E1105">
        <v>-36.658000000000001</v>
      </c>
      <c r="F1105">
        <v>-23.114999999999998</v>
      </c>
      <c r="G1105">
        <v>9.8000000000000004E-2</v>
      </c>
      <c r="H1105">
        <v>-9.2949999999999999</v>
      </c>
    </row>
    <row r="1106" spans="1:8" x14ac:dyDescent="0.25">
      <c r="B1106" t="s">
        <v>188</v>
      </c>
      <c r="C1106">
        <v>2.2589999999999999</v>
      </c>
      <c r="D1106">
        <v>255.27600000000001</v>
      </c>
      <c r="E1106">
        <v>-38.802</v>
      </c>
      <c r="F1106">
        <v>-24.655000000000001</v>
      </c>
      <c r="G1106">
        <v>7.2999999999999995E-2</v>
      </c>
      <c r="H1106">
        <v>-2.1970000000000001</v>
      </c>
    </row>
    <row r="1107" spans="1:8" x14ac:dyDescent="0.25">
      <c r="B1107" t="s">
        <v>189</v>
      </c>
      <c r="C1107">
        <v>7.3819999999999997</v>
      </c>
      <c r="D1107">
        <v>754.87400000000002</v>
      </c>
      <c r="E1107">
        <v>-38.130000000000003</v>
      </c>
      <c r="F1107">
        <v>-24.986999999999998</v>
      </c>
      <c r="G1107">
        <v>5.2999999999999999E-2</v>
      </c>
      <c r="H1107">
        <v>-5.0199999999999996</v>
      </c>
    </row>
    <row r="1108" spans="1:8" x14ac:dyDescent="0.25">
      <c r="B1108" t="s">
        <v>190</v>
      </c>
      <c r="C1108">
        <v>11.788</v>
      </c>
      <c r="D1108">
        <v>731.99699999999996</v>
      </c>
      <c r="E1108">
        <v>-37.993000000000002</v>
      </c>
      <c r="F1108">
        <v>-24.901</v>
      </c>
      <c r="G1108">
        <v>0.13900000000000001</v>
      </c>
      <c r="H1108">
        <v>-6.9859999999999998</v>
      </c>
    </row>
    <row r="1109" spans="1:8" x14ac:dyDescent="0.25">
      <c r="B1109" t="s">
        <v>191</v>
      </c>
      <c r="C1109">
        <v>12.987</v>
      </c>
      <c r="D1109">
        <v>257.34899999999999</v>
      </c>
      <c r="E1109">
        <v>-37.033000000000001</v>
      </c>
      <c r="F1109">
        <v>-23.28</v>
      </c>
      <c r="G1109">
        <v>0.11600000000000001</v>
      </c>
      <c r="H1109">
        <v>-9.8460000000000001</v>
      </c>
    </row>
    <row r="1110" spans="1:8" x14ac:dyDescent="0.25">
      <c r="B1110" t="s">
        <v>192</v>
      </c>
      <c r="C1110">
        <v>12.201000000000001</v>
      </c>
      <c r="D1110">
        <v>255.57300000000001</v>
      </c>
      <c r="E1110">
        <v>-36.655000000000001</v>
      </c>
      <c r="F1110">
        <v>-23.114000000000001</v>
      </c>
      <c r="G1110">
        <v>9.8000000000000004E-2</v>
      </c>
      <c r="H1110">
        <v>-9.298</v>
      </c>
    </row>
    <row r="1111" spans="1:8" x14ac:dyDescent="0.25">
      <c r="B1111" t="s">
        <v>193</v>
      </c>
      <c r="C1111">
        <v>-0.56999999999999995</v>
      </c>
      <c r="D1111">
        <v>281.69799999999998</v>
      </c>
      <c r="E1111">
        <v>-39.692</v>
      </c>
      <c r="F1111">
        <v>-25.071000000000002</v>
      </c>
      <c r="G1111">
        <v>2.3E-2</v>
      </c>
      <c r="H1111">
        <v>-1.331</v>
      </c>
    </row>
    <row r="1112" spans="1:8" x14ac:dyDescent="0.25">
      <c r="B1112" t="s">
        <v>194</v>
      </c>
      <c r="C1112">
        <v>20.939</v>
      </c>
      <c r="D1112">
        <v>730.52499999999998</v>
      </c>
      <c r="E1112">
        <v>-35.470999999999997</v>
      </c>
      <c r="F1112">
        <v>-23.196000000000002</v>
      </c>
      <c r="G1112">
        <v>0.14599999999999999</v>
      </c>
      <c r="H1112">
        <v>-13.535</v>
      </c>
    </row>
    <row r="1113" spans="1:8" x14ac:dyDescent="0.25">
      <c r="B1113" t="s">
        <v>195</v>
      </c>
      <c r="C1113">
        <v>3.0489999999999999</v>
      </c>
      <c r="D1113">
        <v>257.04500000000002</v>
      </c>
      <c r="E1113">
        <v>-39.177</v>
      </c>
      <c r="F1113">
        <v>-24.82</v>
      </c>
      <c r="G1113">
        <v>9.0999999999999998E-2</v>
      </c>
      <c r="H1113">
        <v>-2.7480000000000002</v>
      </c>
    </row>
    <row r="1114" spans="1:8" x14ac:dyDescent="0.25">
      <c r="B1114" t="s">
        <v>196</v>
      </c>
      <c r="C1114">
        <v>-0.64900000000000002</v>
      </c>
      <c r="D1114">
        <v>225.21700000000001</v>
      </c>
      <c r="E1114">
        <v>-11.369</v>
      </c>
      <c r="F1114">
        <v>-6.8380000000000001</v>
      </c>
      <c r="G1114">
        <v>2.1000000000000001E-2</v>
      </c>
      <c r="H1114">
        <v>0.108</v>
      </c>
    </row>
    <row r="1115" spans="1:8" x14ac:dyDescent="0.25">
      <c r="A1115">
        <v>1086</v>
      </c>
      <c r="B1115" t="s">
        <v>167</v>
      </c>
      <c r="C1115">
        <v>15.074999999999999</v>
      </c>
      <c r="D1115">
        <v>775.41200000000003</v>
      </c>
      <c r="E1115">
        <v>-38.631999999999998</v>
      </c>
      <c r="F1115">
        <v>-24.698</v>
      </c>
      <c r="G1115">
        <v>2.8000000000000001E-2</v>
      </c>
      <c r="H1115">
        <v>-10.798</v>
      </c>
    </row>
    <row r="1116" spans="1:8" x14ac:dyDescent="0.25">
      <c r="B1116" t="s">
        <v>168</v>
      </c>
      <c r="C1116">
        <v>12.721</v>
      </c>
      <c r="D1116">
        <v>761.84500000000003</v>
      </c>
      <c r="E1116">
        <v>-37.765000000000001</v>
      </c>
      <c r="F1116">
        <v>-24.445</v>
      </c>
      <c r="G1116">
        <v>2.5999999999999999E-2</v>
      </c>
      <c r="H1116">
        <v>-9.0709999999999997</v>
      </c>
    </row>
    <row r="1117" spans="1:8" x14ac:dyDescent="0.25">
      <c r="B1117" t="s">
        <v>169</v>
      </c>
      <c r="C1117">
        <v>15.894</v>
      </c>
      <c r="D1117">
        <v>761.99199999999996</v>
      </c>
      <c r="E1117">
        <v>-37.642000000000003</v>
      </c>
      <c r="F1117">
        <v>-24.353999999999999</v>
      </c>
      <c r="G1117">
        <v>0.03</v>
      </c>
      <c r="H1117">
        <v>-11.41</v>
      </c>
    </row>
    <row r="1118" spans="1:8" x14ac:dyDescent="0.25">
      <c r="B1118" t="s">
        <v>170</v>
      </c>
      <c r="C1118">
        <v>14.997</v>
      </c>
      <c r="D1118">
        <v>775.17499999999995</v>
      </c>
      <c r="E1118">
        <v>-39.161999999999999</v>
      </c>
      <c r="F1118">
        <v>-24.888000000000002</v>
      </c>
      <c r="G1118">
        <v>2.9000000000000001E-2</v>
      </c>
      <c r="H1118">
        <v>-10.727</v>
      </c>
    </row>
    <row r="1119" spans="1:8" x14ac:dyDescent="0.25">
      <c r="B1119" t="s">
        <v>171</v>
      </c>
      <c r="C1119">
        <v>14.962</v>
      </c>
      <c r="D1119">
        <v>747.87</v>
      </c>
      <c r="E1119">
        <v>-36.234999999999999</v>
      </c>
      <c r="F1119">
        <v>-23.97</v>
      </c>
      <c r="G1119">
        <v>2.9000000000000001E-2</v>
      </c>
      <c r="H1119">
        <v>-10.715</v>
      </c>
    </row>
    <row r="1120" spans="1:8" x14ac:dyDescent="0.25">
      <c r="B1120" t="s">
        <v>172</v>
      </c>
      <c r="C1120">
        <v>12.845000000000001</v>
      </c>
      <c r="D1120">
        <v>775.35900000000004</v>
      </c>
      <c r="E1120">
        <v>-38.664000000000001</v>
      </c>
      <c r="F1120">
        <v>-24.722000000000001</v>
      </c>
      <c r="G1120">
        <v>2.5000000000000001E-2</v>
      </c>
      <c r="H1120">
        <v>-9.1690000000000005</v>
      </c>
    </row>
    <row r="1121" spans="2:8" x14ac:dyDescent="0.25">
      <c r="B1121" t="s">
        <v>173</v>
      </c>
      <c r="C1121">
        <v>16.018000000000001</v>
      </c>
      <c r="D1121">
        <v>775.50599999999997</v>
      </c>
      <c r="E1121">
        <v>-38.540999999999997</v>
      </c>
      <c r="F1121">
        <v>-24.631</v>
      </c>
      <c r="G1121">
        <v>2.9000000000000001E-2</v>
      </c>
      <c r="H1121">
        <v>-11.507</v>
      </c>
    </row>
    <row r="1122" spans="2:8" x14ac:dyDescent="0.25">
      <c r="B1122" t="s">
        <v>174</v>
      </c>
      <c r="C1122">
        <v>15.121</v>
      </c>
      <c r="D1122">
        <v>788.68899999999996</v>
      </c>
      <c r="E1122">
        <v>-40.061999999999998</v>
      </c>
      <c r="F1122">
        <v>-25.164999999999999</v>
      </c>
      <c r="G1122">
        <v>2.8000000000000001E-2</v>
      </c>
      <c r="H1122">
        <v>-10.824</v>
      </c>
    </row>
    <row r="1123" spans="2:8" x14ac:dyDescent="0.25">
      <c r="B1123" t="s">
        <v>175</v>
      </c>
      <c r="C1123">
        <v>15.086</v>
      </c>
      <c r="D1123">
        <v>761.38400000000001</v>
      </c>
      <c r="E1123">
        <v>-37.134999999999998</v>
      </c>
      <c r="F1123">
        <v>-24.247</v>
      </c>
      <c r="G1123">
        <v>2.8000000000000001E-2</v>
      </c>
      <c r="H1123">
        <v>-10.811999999999999</v>
      </c>
    </row>
    <row r="1124" spans="2:8" x14ac:dyDescent="0.25">
      <c r="B1124" t="s">
        <v>176</v>
      </c>
      <c r="C1124">
        <v>9.5909999999999993</v>
      </c>
      <c r="D1124">
        <v>761.80399999999997</v>
      </c>
      <c r="E1124">
        <v>-37.872</v>
      </c>
      <c r="F1124">
        <v>-24.521999999999998</v>
      </c>
      <c r="G1124">
        <v>0.05</v>
      </c>
      <c r="H1124">
        <v>-6.9409999999999998</v>
      </c>
    </row>
    <row r="1125" spans="2:8" x14ac:dyDescent="0.25">
      <c r="B1125" t="s">
        <v>177</v>
      </c>
      <c r="C1125">
        <v>22.276</v>
      </c>
      <c r="D1125">
        <v>762.01400000000001</v>
      </c>
      <c r="E1125">
        <v>-37.594000000000001</v>
      </c>
      <c r="F1125">
        <v>-24.315999999999999</v>
      </c>
      <c r="G1125">
        <v>1.2E-2</v>
      </c>
      <c r="H1125">
        <v>-15.862</v>
      </c>
    </row>
    <row r="1126" spans="2:8" x14ac:dyDescent="0.25">
      <c r="B1126" t="s">
        <v>178</v>
      </c>
      <c r="C1126">
        <v>15.004</v>
      </c>
      <c r="D1126">
        <v>776.30200000000002</v>
      </c>
      <c r="E1126">
        <v>-62.878999999999998</v>
      </c>
      <c r="F1126">
        <v>-41.892000000000003</v>
      </c>
      <c r="G1126">
        <v>3.3000000000000002E-2</v>
      </c>
      <c r="H1126">
        <v>-10.746</v>
      </c>
    </row>
    <row r="1127" spans="2:8" x14ac:dyDescent="0.25">
      <c r="B1127" t="s">
        <v>179</v>
      </c>
      <c r="C1127">
        <v>14.762</v>
      </c>
      <c r="D1127">
        <v>752.471</v>
      </c>
      <c r="E1127">
        <v>-13.907</v>
      </c>
      <c r="F1127">
        <v>-7.593</v>
      </c>
      <c r="G1127">
        <v>2.5999999999999999E-2</v>
      </c>
      <c r="H1127">
        <v>-10.558</v>
      </c>
    </row>
    <row r="1128" spans="2:8" x14ac:dyDescent="0.25">
      <c r="B1128" t="s">
        <v>180</v>
      </c>
      <c r="C1128">
        <v>11.021000000000001</v>
      </c>
      <c r="D1128">
        <v>771.96299999999997</v>
      </c>
      <c r="E1128">
        <v>-38.512</v>
      </c>
      <c r="F1128">
        <v>-24.704000000000001</v>
      </c>
      <c r="G1128">
        <v>4.3999999999999997E-2</v>
      </c>
      <c r="H1128">
        <v>-7.9509999999999996</v>
      </c>
    </row>
    <row r="1129" spans="2:8" x14ac:dyDescent="0.25">
      <c r="B1129" t="s">
        <v>181</v>
      </c>
      <c r="C1129">
        <v>20.542999999999999</v>
      </c>
      <c r="D1129">
        <v>772.12</v>
      </c>
      <c r="E1129">
        <v>-38.302999999999997</v>
      </c>
      <c r="F1129">
        <v>-24.55</v>
      </c>
      <c r="G1129">
        <v>1.6E-2</v>
      </c>
      <c r="H1129">
        <v>-14.648999999999999</v>
      </c>
    </row>
    <row r="1130" spans="2:8" x14ac:dyDescent="0.25">
      <c r="B1130" t="s">
        <v>182</v>
      </c>
      <c r="C1130">
        <v>15.084</v>
      </c>
      <c r="D1130">
        <v>782.84699999999998</v>
      </c>
      <c r="E1130">
        <v>-57.284999999999997</v>
      </c>
      <c r="F1130">
        <v>-37.744</v>
      </c>
      <c r="G1130">
        <v>3.1E-2</v>
      </c>
      <c r="H1130">
        <v>-10.808</v>
      </c>
    </row>
    <row r="1131" spans="2:8" x14ac:dyDescent="0.25">
      <c r="B1131" t="s">
        <v>183</v>
      </c>
      <c r="C1131">
        <v>14.903</v>
      </c>
      <c r="D1131">
        <v>764.95699999999999</v>
      </c>
      <c r="E1131">
        <v>-20.521000000000001</v>
      </c>
      <c r="F1131">
        <v>-11.996</v>
      </c>
      <c r="G1131">
        <v>2.5999999999999999E-2</v>
      </c>
      <c r="H1131">
        <v>-10.667</v>
      </c>
    </row>
    <row r="1132" spans="2:8" x14ac:dyDescent="0.25">
      <c r="B1132" t="s">
        <v>184</v>
      </c>
      <c r="C1132">
        <v>3.0619999999999998</v>
      </c>
      <c r="D1132">
        <v>240.904</v>
      </c>
      <c r="E1132">
        <v>-42.024000000000001</v>
      </c>
      <c r="F1132">
        <v>-26.033999999999999</v>
      </c>
      <c r="G1132">
        <v>-3.3000000000000002E-2</v>
      </c>
      <c r="H1132">
        <v>-2.081</v>
      </c>
    </row>
    <row r="1133" spans="2:8" x14ac:dyDescent="0.25">
      <c r="B1133" t="s">
        <v>185</v>
      </c>
      <c r="C1133">
        <v>3.1539999999999999</v>
      </c>
      <c r="D1133">
        <v>765.37</v>
      </c>
      <c r="E1133">
        <v>-37.718000000000004</v>
      </c>
      <c r="F1133">
        <v>-24.963999999999999</v>
      </c>
      <c r="G1133">
        <v>-3.0000000000000001E-3</v>
      </c>
      <c r="H1133">
        <v>-2.2770000000000001</v>
      </c>
    </row>
    <row r="1134" spans="2:8" x14ac:dyDescent="0.25">
      <c r="B1134" t="s">
        <v>186</v>
      </c>
      <c r="C1134">
        <v>3.343</v>
      </c>
      <c r="D1134">
        <v>240.79900000000001</v>
      </c>
      <c r="E1134">
        <v>-42.213000000000001</v>
      </c>
      <c r="F1134">
        <v>-26.169</v>
      </c>
      <c r="G1134">
        <v>0.03</v>
      </c>
      <c r="H1134">
        <v>-2.5430000000000001</v>
      </c>
    </row>
    <row r="1135" spans="2:8" x14ac:dyDescent="0.25">
      <c r="B1135" t="s">
        <v>187</v>
      </c>
      <c r="C1135">
        <v>13.33</v>
      </c>
      <c r="D1135">
        <v>242.72200000000001</v>
      </c>
      <c r="E1135">
        <v>-39.151000000000003</v>
      </c>
      <c r="F1135">
        <v>-24.265999999999998</v>
      </c>
      <c r="G1135">
        <v>2.1999999999999999E-2</v>
      </c>
      <c r="H1135">
        <v>-9.5389999999999997</v>
      </c>
    </row>
    <row r="1136" spans="2:8" x14ac:dyDescent="0.25">
      <c r="B1136" t="s">
        <v>188</v>
      </c>
      <c r="C1136">
        <v>2.6459999999999999</v>
      </c>
      <c r="D1136">
        <v>242.624</v>
      </c>
      <c r="E1136">
        <v>-41.116</v>
      </c>
      <c r="F1136">
        <v>-25.666</v>
      </c>
      <c r="G1136">
        <v>-4.0000000000000001E-3</v>
      </c>
      <c r="H1136">
        <v>-1.913</v>
      </c>
    </row>
    <row r="1137" spans="1:8" x14ac:dyDescent="0.25">
      <c r="B1137" t="s">
        <v>189</v>
      </c>
      <c r="C1137">
        <v>3.57</v>
      </c>
      <c r="D1137">
        <v>763.64400000000001</v>
      </c>
      <c r="E1137">
        <v>-38.619</v>
      </c>
      <c r="F1137">
        <v>-25.329000000000001</v>
      </c>
      <c r="G1137">
        <v>-3.1E-2</v>
      </c>
      <c r="H1137">
        <v>-2.4449999999999998</v>
      </c>
    </row>
    <row r="1138" spans="1:8" x14ac:dyDescent="0.25">
      <c r="B1138" t="s">
        <v>190</v>
      </c>
      <c r="C1138">
        <v>3.851</v>
      </c>
      <c r="D1138">
        <v>763.53899999999999</v>
      </c>
      <c r="E1138">
        <v>-38.808999999999997</v>
      </c>
      <c r="F1138">
        <v>-25.463999999999999</v>
      </c>
      <c r="G1138">
        <v>3.1E-2</v>
      </c>
      <c r="H1138">
        <v>-2.9060000000000001</v>
      </c>
    </row>
    <row r="1139" spans="1:8" x14ac:dyDescent="0.25">
      <c r="B1139" t="s">
        <v>191</v>
      </c>
      <c r="C1139">
        <v>14.026999999999999</v>
      </c>
      <c r="D1139">
        <v>240.89099999999999</v>
      </c>
      <c r="E1139">
        <v>-40.241</v>
      </c>
      <c r="F1139">
        <v>-24.765999999999998</v>
      </c>
      <c r="G1139">
        <v>5.6000000000000001E-2</v>
      </c>
      <c r="H1139">
        <v>-10.169</v>
      </c>
    </row>
    <row r="1140" spans="1:8" x14ac:dyDescent="0.25">
      <c r="B1140" t="s">
        <v>192</v>
      </c>
      <c r="C1140">
        <v>13.33</v>
      </c>
      <c r="D1140">
        <v>242.71600000000001</v>
      </c>
      <c r="E1140">
        <v>-39.145000000000003</v>
      </c>
      <c r="F1140">
        <v>-24.262</v>
      </c>
      <c r="G1140">
        <v>2.1999999999999999E-2</v>
      </c>
      <c r="H1140">
        <v>-9.5389999999999997</v>
      </c>
    </row>
    <row r="1141" spans="1:8" x14ac:dyDescent="0.25">
      <c r="B1141" t="s">
        <v>193</v>
      </c>
      <c r="C1141">
        <v>3.7589999999999999</v>
      </c>
      <c r="D1141">
        <v>239.07300000000001</v>
      </c>
      <c r="E1141">
        <v>-43.115000000000002</v>
      </c>
      <c r="F1141">
        <v>-26.533999999999999</v>
      </c>
      <c r="G1141">
        <v>1E-3</v>
      </c>
      <c r="H1141">
        <v>-2.71</v>
      </c>
    </row>
    <row r="1142" spans="1:8" x14ac:dyDescent="0.25">
      <c r="B1142" t="s">
        <v>194</v>
      </c>
      <c r="C1142">
        <v>13.839</v>
      </c>
      <c r="D1142">
        <v>765.46199999999999</v>
      </c>
      <c r="E1142">
        <v>-35.746000000000002</v>
      </c>
      <c r="F1142">
        <v>-23.561</v>
      </c>
      <c r="G1142">
        <v>2.4E-2</v>
      </c>
      <c r="H1142">
        <v>-9.9030000000000005</v>
      </c>
    </row>
    <row r="1143" spans="1:8" x14ac:dyDescent="0.25">
      <c r="B1143" t="s">
        <v>195</v>
      </c>
      <c r="C1143">
        <v>3.343</v>
      </c>
      <c r="D1143">
        <v>240.792</v>
      </c>
      <c r="E1143">
        <v>-42.207000000000001</v>
      </c>
      <c r="F1143">
        <v>-26.164999999999999</v>
      </c>
      <c r="G1143">
        <v>0.03</v>
      </c>
      <c r="H1143">
        <v>-2.5430000000000001</v>
      </c>
    </row>
    <row r="1144" spans="1:8" x14ac:dyDescent="0.25">
      <c r="B1144" t="s">
        <v>196</v>
      </c>
      <c r="C1144">
        <v>0.161</v>
      </c>
      <c r="D1144">
        <v>213.60400000000001</v>
      </c>
      <c r="E1144">
        <v>-12.021000000000001</v>
      </c>
      <c r="F1144">
        <v>-7.149</v>
      </c>
      <c r="G1144">
        <v>0</v>
      </c>
      <c r="H1144">
        <v>-0.13600000000000001</v>
      </c>
    </row>
    <row r="1145" spans="1:8" x14ac:dyDescent="0.25">
      <c r="A1145">
        <v>1087</v>
      </c>
      <c r="B1145" t="s">
        <v>167</v>
      </c>
      <c r="C1145">
        <v>11.978999999999999</v>
      </c>
      <c r="D1145">
        <v>766.25800000000004</v>
      </c>
      <c r="E1145">
        <v>-38.061999999999998</v>
      </c>
      <c r="F1145">
        <v>-24.555</v>
      </c>
      <c r="G1145">
        <v>-2.1000000000000001E-2</v>
      </c>
      <c r="H1145">
        <v>-8.9640000000000004</v>
      </c>
    </row>
    <row r="1146" spans="1:8" x14ac:dyDescent="0.25">
      <c r="B1146" t="s">
        <v>168</v>
      </c>
      <c r="C1146">
        <v>9.3420000000000005</v>
      </c>
      <c r="D1146">
        <v>745.35199999999998</v>
      </c>
      <c r="E1146">
        <v>-37.423000000000002</v>
      </c>
      <c r="F1146">
        <v>-24.402999999999999</v>
      </c>
      <c r="G1146">
        <v>-2.1000000000000001E-2</v>
      </c>
      <c r="H1146">
        <v>-7.1639999999999997</v>
      </c>
    </row>
    <row r="1147" spans="1:8" x14ac:dyDescent="0.25">
      <c r="B1147" t="s">
        <v>169</v>
      </c>
      <c r="C1147">
        <v>12.608000000000001</v>
      </c>
      <c r="D1147">
        <v>742.36400000000003</v>
      </c>
      <c r="E1147">
        <v>-37.44</v>
      </c>
      <c r="F1147">
        <v>-24.385000000000002</v>
      </c>
      <c r="G1147">
        <v>-1.7000000000000001E-2</v>
      </c>
      <c r="H1147">
        <v>-9.5289999999999999</v>
      </c>
    </row>
    <row r="1148" spans="1:8" x14ac:dyDescent="0.25">
      <c r="B1148" t="s">
        <v>170</v>
      </c>
      <c r="C1148">
        <v>11.311</v>
      </c>
      <c r="D1148">
        <v>755.10900000000004</v>
      </c>
      <c r="E1148">
        <v>-38.698</v>
      </c>
      <c r="F1148">
        <v>-24.818000000000001</v>
      </c>
      <c r="G1148">
        <v>-0.02</v>
      </c>
      <c r="H1148">
        <v>-8.6630000000000003</v>
      </c>
    </row>
    <row r="1149" spans="1:8" x14ac:dyDescent="0.25">
      <c r="B1149" t="s">
        <v>171</v>
      </c>
      <c r="C1149">
        <v>11.755000000000001</v>
      </c>
      <c r="D1149">
        <v>731.3</v>
      </c>
      <c r="E1149">
        <v>-36.183999999999997</v>
      </c>
      <c r="F1149">
        <v>-24.042000000000002</v>
      </c>
      <c r="G1149">
        <v>-1.6E-2</v>
      </c>
      <c r="H1149">
        <v>-8.843</v>
      </c>
    </row>
    <row r="1150" spans="1:8" x14ac:dyDescent="0.25">
      <c r="B1150" t="s">
        <v>172</v>
      </c>
      <c r="C1150">
        <v>9.7729999999999997</v>
      </c>
      <c r="D1150">
        <v>767.83100000000002</v>
      </c>
      <c r="E1150">
        <v>-38.015000000000001</v>
      </c>
      <c r="F1150">
        <v>-24.533000000000001</v>
      </c>
      <c r="G1150">
        <v>-2.4E-2</v>
      </c>
      <c r="H1150">
        <v>-7.3710000000000004</v>
      </c>
    </row>
    <row r="1151" spans="1:8" x14ac:dyDescent="0.25">
      <c r="B1151" t="s">
        <v>173</v>
      </c>
      <c r="C1151">
        <v>13.039</v>
      </c>
      <c r="D1151">
        <v>764.84299999999996</v>
      </c>
      <c r="E1151">
        <v>-38.030999999999999</v>
      </c>
      <c r="F1151">
        <v>-24.515999999999998</v>
      </c>
      <c r="G1151">
        <v>-0.02</v>
      </c>
      <c r="H1151">
        <v>-9.7360000000000007</v>
      </c>
    </row>
    <row r="1152" spans="1:8" x14ac:dyDescent="0.25">
      <c r="B1152" t="s">
        <v>174</v>
      </c>
      <c r="C1152">
        <v>11.742000000000001</v>
      </c>
      <c r="D1152">
        <v>777.58799999999997</v>
      </c>
      <c r="E1152">
        <v>-39.289000000000001</v>
      </c>
      <c r="F1152">
        <v>-24.949000000000002</v>
      </c>
      <c r="G1152">
        <v>-2.1999999999999999E-2</v>
      </c>
      <c r="H1152">
        <v>-8.8689999999999998</v>
      </c>
    </row>
    <row r="1153" spans="2:8" x14ac:dyDescent="0.25">
      <c r="B1153" t="s">
        <v>175</v>
      </c>
      <c r="C1153">
        <v>12.186</v>
      </c>
      <c r="D1153">
        <v>753.779</v>
      </c>
      <c r="E1153">
        <v>-36.774999999999999</v>
      </c>
      <c r="F1153">
        <v>-24.172999999999998</v>
      </c>
      <c r="G1153">
        <v>-1.7999999999999999E-2</v>
      </c>
      <c r="H1153">
        <v>-9.0500000000000007</v>
      </c>
    </row>
    <row r="1154" spans="2:8" x14ac:dyDescent="0.25">
      <c r="B1154" t="s">
        <v>176</v>
      </c>
      <c r="C1154">
        <v>7.2140000000000004</v>
      </c>
      <c r="D1154">
        <v>750.85900000000004</v>
      </c>
      <c r="E1154">
        <v>-37.427</v>
      </c>
      <c r="F1154">
        <v>-24.489000000000001</v>
      </c>
      <c r="G1154">
        <v>1.4E-2</v>
      </c>
      <c r="H1154">
        <v>-5.3490000000000002</v>
      </c>
    </row>
    <row r="1155" spans="2:8" x14ac:dyDescent="0.25">
      <c r="B1155" t="s">
        <v>177</v>
      </c>
      <c r="C1155">
        <v>17.591000000000001</v>
      </c>
      <c r="D1155">
        <v>736.70399999999995</v>
      </c>
      <c r="E1155">
        <v>-37.545999999999999</v>
      </c>
      <c r="F1155">
        <v>-24.38</v>
      </c>
      <c r="G1155">
        <v>-4.5999999999999999E-2</v>
      </c>
      <c r="H1155">
        <v>-13.385999999999999</v>
      </c>
    </row>
    <row r="1156" spans="2:8" x14ac:dyDescent="0.25">
      <c r="B1156" t="s">
        <v>178</v>
      </c>
      <c r="C1156">
        <v>11.099</v>
      </c>
      <c r="D1156">
        <v>753.45</v>
      </c>
      <c r="E1156">
        <v>-62.125999999999998</v>
      </c>
      <c r="F1156">
        <v>-41.713000000000001</v>
      </c>
      <c r="G1156">
        <v>-3.4000000000000002E-2</v>
      </c>
      <c r="H1156">
        <v>-8.5519999999999996</v>
      </c>
    </row>
    <row r="1157" spans="2:8" x14ac:dyDescent="0.25">
      <c r="B1157" t="s">
        <v>179</v>
      </c>
      <c r="C1157">
        <v>11.928000000000001</v>
      </c>
      <c r="D1157">
        <v>738.12699999999995</v>
      </c>
      <c r="E1157">
        <v>-13.888999999999999</v>
      </c>
      <c r="F1157">
        <v>-7.6920000000000002</v>
      </c>
      <c r="G1157">
        <v>-1.0999999999999999E-2</v>
      </c>
      <c r="H1157">
        <v>-8.9209999999999994</v>
      </c>
    </row>
    <row r="1158" spans="2:8" x14ac:dyDescent="0.25">
      <c r="B1158" t="s">
        <v>180</v>
      </c>
      <c r="C1158">
        <v>8.6180000000000003</v>
      </c>
      <c r="D1158">
        <v>765.95299999999997</v>
      </c>
      <c r="E1158">
        <v>-37.881</v>
      </c>
      <c r="F1158">
        <v>-24.571000000000002</v>
      </c>
      <c r="G1158">
        <v>4.0000000000000001E-3</v>
      </c>
      <c r="H1158">
        <v>-6.3540000000000001</v>
      </c>
    </row>
    <row r="1159" spans="2:8" x14ac:dyDescent="0.25">
      <c r="B1159" t="s">
        <v>181</v>
      </c>
      <c r="C1159">
        <v>16.407</v>
      </c>
      <c r="D1159">
        <v>755.327</v>
      </c>
      <c r="E1159">
        <v>-37.970999999999997</v>
      </c>
      <c r="F1159">
        <v>-24.489000000000001</v>
      </c>
      <c r="G1159">
        <v>-4.1000000000000002E-2</v>
      </c>
      <c r="H1159">
        <v>-12.387</v>
      </c>
    </row>
    <row r="1160" spans="2:8" x14ac:dyDescent="0.25">
      <c r="B1160" t="s">
        <v>182</v>
      </c>
      <c r="C1160">
        <v>11.534000000000001</v>
      </c>
      <c r="D1160">
        <v>767.89800000000002</v>
      </c>
      <c r="E1160">
        <v>-56.423000000000002</v>
      </c>
      <c r="F1160">
        <v>-37.500999999999998</v>
      </c>
      <c r="G1160">
        <v>-3.2000000000000001E-2</v>
      </c>
      <c r="H1160">
        <v>-8.7579999999999991</v>
      </c>
    </row>
    <row r="1161" spans="2:8" x14ac:dyDescent="0.25">
      <c r="B1161" t="s">
        <v>183</v>
      </c>
      <c r="C1161">
        <v>12.157</v>
      </c>
      <c r="D1161">
        <v>756.39499999999998</v>
      </c>
      <c r="E1161">
        <v>-20.210999999999999</v>
      </c>
      <c r="F1161">
        <v>-11.961</v>
      </c>
      <c r="G1161">
        <v>-1.4999999999999999E-2</v>
      </c>
      <c r="H1161">
        <v>-9.0350000000000001</v>
      </c>
    </row>
    <row r="1162" spans="2:8" x14ac:dyDescent="0.25">
      <c r="B1162" t="s">
        <v>184</v>
      </c>
      <c r="C1162">
        <v>2.613</v>
      </c>
      <c r="D1162">
        <v>243.5</v>
      </c>
      <c r="E1162">
        <v>-39.515000000000001</v>
      </c>
      <c r="F1162">
        <v>-25.015000000000001</v>
      </c>
      <c r="G1162">
        <v>-9.2999999999999999E-2</v>
      </c>
      <c r="H1162">
        <v>-1.5760000000000001</v>
      </c>
    </row>
    <row r="1163" spans="2:8" x14ac:dyDescent="0.25">
      <c r="B1163" t="s">
        <v>185</v>
      </c>
      <c r="C1163">
        <v>-5.2770000000000001</v>
      </c>
      <c r="D1163">
        <v>716.58600000000001</v>
      </c>
      <c r="E1163">
        <v>-38.115000000000002</v>
      </c>
      <c r="F1163">
        <v>-25.065999999999999</v>
      </c>
      <c r="G1163">
        <v>-0.125</v>
      </c>
      <c r="H1163">
        <v>2.0670000000000002</v>
      </c>
    </row>
    <row r="1164" spans="2:8" x14ac:dyDescent="0.25">
      <c r="B1164" t="s">
        <v>186</v>
      </c>
      <c r="C1164">
        <v>7.5430000000000001</v>
      </c>
      <c r="D1164">
        <v>267.52300000000002</v>
      </c>
      <c r="E1164">
        <v>-40.066000000000003</v>
      </c>
      <c r="F1164">
        <v>-25.411000000000001</v>
      </c>
      <c r="G1164">
        <v>-1E-3</v>
      </c>
      <c r="H1164">
        <v>-3.8730000000000002</v>
      </c>
    </row>
    <row r="1165" spans="2:8" x14ac:dyDescent="0.25">
      <c r="B1165" t="s">
        <v>187</v>
      </c>
      <c r="C1165">
        <v>14.013</v>
      </c>
      <c r="D1165">
        <v>241.482</v>
      </c>
      <c r="E1165">
        <v>-37.488</v>
      </c>
      <c r="F1165">
        <v>-23.693999999999999</v>
      </c>
      <c r="G1165">
        <v>-3.7999999999999999E-2</v>
      </c>
      <c r="H1165">
        <v>-9.7100000000000009</v>
      </c>
    </row>
    <row r="1166" spans="2:8" x14ac:dyDescent="0.25">
      <c r="B1166" t="s">
        <v>188</v>
      </c>
      <c r="C1166">
        <v>2.44</v>
      </c>
      <c r="D1166">
        <v>241.745</v>
      </c>
      <c r="E1166">
        <v>-39.222999999999999</v>
      </c>
      <c r="F1166">
        <v>-24.911000000000001</v>
      </c>
      <c r="G1166">
        <v>-0.08</v>
      </c>
      <c r="H1166">
        <v>-1.44</v>
      </c>
    </row>
    <row r="1167" spans="2:8" x14ac:dyDescent="0.25">
      <c r="B1167" t="s">
        <v>189</v>
      </c>
      <c r="C1167">
        <v>-5.109</v>
      </c>
      <c r="D1167">
        <v>718.32100000000003</v>
      </c>
      <c r="E1167">
        <v>-38.396000000000001</v>
      </c>
      <c r="F1167">
        <v>-25.163</v>
      </c>
      <c r="G1167">
        <v>-0.13800000000000001</v>
      </c>
      <c r="H1167">
        <v>1.9350000000000001</v>
      </c>
    </row>
    <row r="1168" spans="2:8" x14ac:dyDescent="0.25">
      <c r="B1168" t="s">
        <v>190</v>
      </c>
      <c r="C1168">
        <v>-0.18</v>
      </c>
      <c r="D1168">
        <v>742.34500000000003</v>
      </c>
      <c r="E1168">
        <v>-38.947000000000003</v>
      </c>
      <c r="F1168">
        <v>-25.558</v>
      </c>
      <c r="G1168">
        <v>-4.7E-2</v>
      </c>
      <c r="H1168">
        <v>-0.36299999999999999</v>
      </c>
    </row>
    <row r="1169" spans="1:8" x14ac:dyDescent="0.25">
      <c r="B1169" t="s">
        <v>191</v>
      </c>
      <c r="C1169">
        <v>19.109000000000002</v>
      </c>
      <c r="D1169">
        <v>267.24200000000002</v>
      </c>
      <c r="E1169">
        <v>-38.32</v>
      </c>
      <c r="F1169">
        <v>-24.187000000000001</v>
      </c>
      <c r="G1169">
        <v>0.04</v>
      </c>
      <c r="H1169">
        <v>-12.14</v>
      </c>
    </row>
    <row r="1170" spans="1:8" x14ac:dyDescent="0.25">
      <c r="B1170" t="s">
        <v>192</v>
      </c>
      <c r="C1170">
        <v>14.006</v>
      </c>
      <c r="D1170">
        <v>241.46299999999999</v>
      </c>
      <c r="E1170">
        <v>-37.476999999999997</v>
      </c>
      <c r="F1170">
        <v>-23.687000000000001</v>
      </c>
      <c r="G1170">
        <v>-3.7999999999999999E-2</v>
      </c>
      <c r="H1170">
        <v>-9.7059999999999995</v>
      </c>
    </row>
    <row r="1171" spans="1:8" x14ac:dyDescent="0.25">
      <c r="B1171" t="s">
        <v>193</v>
      </c>
      <c r="C1171">
        <v>7.71</v>
      </c>
      <c r="D1171">
        <v>269.25900000000001</v>
      </c>
      <c r="E1171">
        <v>-40.345999999999997</v>
      </c>
      <c r="F1171">
        <v>-25.507999999999999</v>
      </c>
      <c r="G1171">
        <v>-1.4E-2</v>
      </c>
      <c r="H1171">
        <v>-4.0060000000000002</v>
      </c>
    </row>
    <row r="1172" spans="1:8" x14ac:dyDescent="0.25">
      <c r="B1172" t="s">
        <v>194</v>
      </c>
      <c r="C1172">
        <v>6.29</v>
      </c>
      <c r="D1172">
        <v>716.30399999999997</v>
      </c>
      <c r="E1172">
        <v>-36.369</v>
      </c>
      <c r="F1172">
        <v>-23.841000000000001</v>
      </c>
      <c r="G1172">
        <v>-8.4000000000000005E-2</v>
      </c>
      <c r="H1172">
        <v>-6.1989999999999998</v>
      </c>
    </row>
    <row r="1173" spans="1:8" x14ac:dyDescent="0.25">
      <c r="B1173" t="s">
        <v>195</v>
      </c>
      <c r="C1173">
        <v>7.5369999999999999</v>
      </c>
      <c r="D1173">
        <v>267.50400000000002</v>
      </c>
      <c r="E1173">
        <v>-40.055</v>
      </c>
      <c r="F1173">
        <v>-25.404</v>
      </c>
      <c r="G1173">
        <v>-1E-3</v>
      </c>
      <c r="H1173">
        <v>-3.8690000000000002</v>
      </c>
    </row>
    <row r="1174" spans="1:8" x14ac:dyDescent="0.25">
      <c r="B1174" t="s">
        <v>196</v>
      </c>
      <c r="C1174">
        <v>0.36</v>
      </c>
      <c r="D1174">
        <v>212.65</v>
      </c>
      <c r="E1174">
        <v>-11.651</v>
      </c>
      <c r="F1174">
        <v>-6.95</v>
      </c>
      <c r="G1174">
        <v>-0.02</v>
      </c>
      <c r="H1174">
        <v>-0.16400000000000001</v>
      </c>
    </row>
    <row r="1175" spans="1:8" x14ac:dyDescent="0.25">
      <c r="A1175">
        <v>1088</v>
      </c>
      <c r="B1175" t="s">
        <v>167</v>
      </c>
      <c r="C1175">
        <v>12.836</v>
      </c>
      <c r="D1175">
        <v>1156.6559999999999</v>
      </c>
      <c r="E1175">
        <v>-36.424999999999997</v>
      </c>
      <c r="F1175">
        <v>-24.015000000000001</v>
      </c>
      <c r="G1175">
        <v>3.4000000000000002E-2</v>
      </c>
      <c r="H1175">
        <v>-8.6319999999999997</v>
      </c>
    </row>
    <row r="1176" spans="1:8" x14ac:dyDescent="0.25">
      <c r="B1176" t="s">
        <v>168</v>
      </c>
      <c r="C1176">
        <v>9.4789999999999992</v>
      </c>
      <c r="D1176">
        <v>1113.25</v>
      </c>
      <c r="E1176">
        <v>-36.597000000000001</v>
      </c>
      <c r="F1176">
        <v>-24.173999999999999</v>
      </c>
      <c r="G1176">
        <v>3.4000000000000002E-2</v>
      </c>
      <c r="H1176">
        <v>-6.5750000000000002</v>
      </c>
    </row>
    <row r="1177" spans="1:8" x14ac:dyDescent="0.25">
      <c r="B1177" t="s">
        <v>169</v>
      </c>
      <c r="C1177">
        <v>14.882</v>
      </c>
      <c r="D1177">
        <v>1131.5309999999999</v>
      </c>
      <c r="E1177">
        <v>-36.423999999999999</v>
      </c>
      <c r="F1177">
        <v>-24.099</v>
      </c>
      <c r="G1177">
        <v>3.3000000000000002E-2</v>
      </c>
      <c r="H1177">
        <v>-9.7490000000000006</v>
      </c>
    </row>
    <row r="1178" spans="1:8" x14ac:dyDescent="0.25">
      <c r="B1178" t="s">
        <v>170</v>
      </c>
      <c r="C1178">
        <v>12.7</v>
      </c>
      <c r="D1178">
        <v>1124.6079999999999</v>
      </c>
      <c r="E1178">
        <v>-36.613</v>
      </c>
      <c r="F1178">
        <v>-24.158000000000001</v>
      </c>
      <c r="G1178">
        <v>3.5000000000000003E-2</v>
      </c>
      <c r="H1178">
        <v>-8.5169999999999995</v>
      </c>
    </row>
    <row r="1179" spans="1:8" x14ac:dyDescent="0.25">
      <c r="B1179" t="s">
        <v>171</v>
      </c>
      <c r="C1179">
        <v>12.753</v>
      </c>
      <c r="D1179">
        <v>1113.9960000000001</v>
      </c>
      <c r="E1179">
        <v>-36.454999999999998</v>
      </c>
      <c r="F1179">
        <v>-24.181999999999999</v>
      </c>
      <c r="G1179">
        <v>3.5000000000000003E-2</v>
      </c>
      <c r="H1179">
        <v>-8.5570000000000004</v>
      </c>
    </row>
    <row r="1180" spans="1:8" x14ac:dyDescent="0.25">
      <c r="B1180" t="s">
        <v>172</v>
      </c>
      <c r="C1180">
        <v>9.5690000000000008</v>
      </c>
      <c r="D1180">
        <v>1147.585</v>
      </c>
      <c r="E1180">
        <v>-36.456000000000003</v>
      </c>
      <c r="F1180">
        <v>-24.012</v>
      </c>
      <c r="G1180">
        <v>3.3000000000000002E-2</v>
      </c>
      <c r="H1180">
        <v>-6.6559999999999997</v>
      </c>
    </row>
    <row r="1181" spans="1:8" x14ac:dyDescent="0.25">
      <c r="B1181" t="s">
        <v>173</v>
      </c>
      <c r="C1181">
        <v>14.973000000000001</v>
      </c>
      <c r="D1181">
        <v>1165.867</v>
      </c>
      <c r="E1181">
        <v>-36.283000000000001</v>
      </c>
      <c r="F1181">
        <v>-23.937999999999999</v>
      </c>
      <c r="G1181">
        <v>3.2000000000000001E-2</v>
      </c>
      <c r="H1181">
        <v>-9.8309999999999995</v>
      </c>
    </row>
    <row r="1182" spans="1:8" x14ac:dyDescent="0.25">
      <c r="B1182" t="s">
        <v>174</v>
      </c>
      <c r="C1182">
        <v>12.79</v>
      </c>
      <c r="D1182">
        <v>1158.944</v>
      </c>
      <c r="E1182">
        <v>-36.472999999999999</v>
      </c>
      <c r="F1182">
        <v>-23.997</v>
      </c>
      <c r="G1182">
        <v>3.5000000000000003E-2</v>
      </c>
      <c r="H1182">
        <v>-8.5990000000000002</v>
      </c>
    </row>
    <row r="1183" spans="1:8" x14ac:dyDescent="0.25">
      <c r="B1183" t="s">
        <v>175</v>
      </c>
      <c r="C1183">
        <v>12.843999999999999</v>
      </c>
      <c r="D1183">
        <v>1148.3309999999999</v>
      </c>
      <c r="E1183">
        <v>-36.314</v>
      </c>
      <c r="F1183">
        <v>-24.02</v>
      </c>
      <c r="G1183">
        <v>3.5000000000000003E-2</v>
      </c>
      <c r="H1183">
        <v>-8.6389999999999993</v>
      </c>
    </row>
    <row r="1184" spans="1:8" x14ac:dyDescent="0.25">
      <c r="B1184" t="s">
        <v>176</v>
      </c>
      <c r="C1184">
        <v>2.02</v>
      </c>
      <c r="D1184">
        <v>1109.9269999999999</v>
      </c>
      <c r="E1184">
        <v>-37.131999999999998</v>
      </c>
      <c r="F1184">
        <v>-24.539000000000001</v>
      </c>
      <c r="G1184">
        <v>0.126</v>
      </c>
      <c r="H1184">
        <v>-2.7509999999999999</v>
      </c>
    </row>
    <row r="1185" spans="2:8" x14ac:dyDescent="0.25">
      <c r="B1185" t="s">
        <v>177</v>
      </c>
      <c r="C1185">
        <v>25.024000000000001</v>
      </c>
      <c r="D1185">
        <v>1134.7719999999999</v>
      </c>
      <c r="E1185">
        <v>-36.088999999999999</v>
      </c>
      <c r="F1185">
        <v>-23.875</v>
      </c>
      <c r="G1185">
        <v>-4.9000000000000002E-2</v>
      </c>
      <c r="H1185">
        <v>-15.435</v>
      </c>
    </row>
    <row r="1186" spans="2:8" x14ac:dyDescent="0.25">
      <c r="B1186" t="s">
        <v>178</v>
      </c>
      <c r="C1186">
        <v>12.601000000000001</v>
      </c>
      <c r="D1186">
        <v>1118.384</v>
      </c>
      <c r="E1186">
        <v>-61.671999999999997</v>
      </c>
      <c r="F1186">
        <v>-41.643999999999998</v>
      </c>
      <c r="G1186">
        <v>3.3000000000000002E-2</v>
      </c>
      <c r="H1186">
        <v>-8.4420000000000002</v>
      </c>
    </row>
    <row r="1187" spans="2:8" x14ac:dyDescent="0.25">
      <c r="B1187" t="s">
        <v>179</v>
      </c>
      <c r="C1187">
        <v>12.946</v>
      </c>
      <c r="D1187">
        <v>1139.67</v>
      </c>
      <c r="E1187">
        <v>-12.226000000000001</v>
      </c>
      <c r="F1187">
        <v>-7.2009999999999996</v>
      </c>
      <c r="G1187">
        <v>3.3000000000000002E-2</v>
      </c>
      <c r="H1187">
        <v>-8.6989999999999998</v>
      </c>
    </row>
    <row r="1188" spans="2:8" x14ac:dyDescent="0.25">
      <c r="B1188" t="s">
        <v>180</v>
      </c>
      <c r="C1188">
        <v>4.7610000000000001</v>
      </c>
      <c r="D1188">
        <v>1138.768</v>
      </c>
      <c r="E1188">
        <v>-36.884999999999998</v>
      </c>
      <c r="F1188">
        <v>-24.327999999999999</v>
      </c>
      <c r="G1188">
        <v>0.10299999999999999</v>
      </c>
      <c r="H1188">
        <v>-4.258</v>
      </c>
    </row>
    <row r="1189" spans="2:8" x14ac:dyDescent="0.25">
      <c r="B1189" t="s">
        <v>181</v>
      </c>
      <c r="C1189">
        <v>22.030999999999999</v>
      </c>
      <c r="D1189">
        <v>1157.4190000000001</v>
      </c>
      <c r="E1189">
        <v>-36.103000000000002</v>
      </c>
      <c r="F1189">
        <v>-23.829000000000001</v>
      </c>
      <c r="G1189">
        <v>-2.8000000000000001E-2</v>
      </c>
      <c r="H1189">
        <v>-13.78</v>
      </c>
    </row>
    <row r="1190" spans="2:8" x14ac:dyDescent="0.25">
      <c r="B1190" t="s">
        <v>182</v>
      </c>
      <c r="C1190">
        <v>12.705</v>
      </c>
      <c r="D1190">
        <v>1145.117</v>
      </c>
      <c r="E1190">
        <v>-55.308</v>
      </c>
      <c r="F1190">
        <v>-37.167999999999999</v>
      </c>
      <c r="G1190">
        <v>3.3000000000000002E-2</v>
      </c>
      <c r="H1190">
        <v>-8.5299999999999994</v>
      </c>
    </row>
    <row r="1191" spans="2:8" x14ac:dyDescent="0.25">
      <c r="B1191" t="s">
        <v>183</v>
      </c>
      <c r="C1191">
        <v>12.964</v>
      </c>
      <c r="D1191">
        <v>1161.096</v>
      </c>
      <c r="E1191">
        <v>-18.189</v>
      </c>
      <c r="F1191">
        <v>-11.311999999999999</v>
      </c>
      <c r="G1191">
        <v>3.3000000000000002E-2</v>
      </c>
      <c r="H1191">
        <v>-8.7230000000000008</v>
      </c>
    </row>
    <row r="1192" spans="2:8" x14ac:dyDescent="0.25">
      <c r="B1192" t="s">
        <v>184</v>
      </c>
      <c r="C1192">
        <v>1.8</v>
      </c>
      <c r="D1192">
        <v>602.73099999999999</v>
      </c>
      <c r="E1192">
        <v>-36.857999999999997</v>
      </c>
      <c r="F1192">
        <v>-24.138000000000002</v>
      </c>
      <c r="G1192">
        <v>-2.5999999999999999E-2</v>
      </c>
      <c r="H1192">
        <v>-0.94799999999999995</v>
      </c>
    </row>
    <row r="1193" spans="2:8" x14ac:dyDescent="0.25">
      <c r="B1193" t="s">
        <v>185</v>
      </c>
      <c r="C1193">
        <v>2.2069999999999999</v>
      </c>
      <c r="D1193">
        <v>859.947</v>
      </c>
      <c r="E1193">
        <v>-37.61</v>
      </c>
      <c r="F1193">
        <v>-24.789000000000001</v>
      </c>
      <c r="G1193">
        <v>-0.253</v>
      </c>
      <c r="H1193">
        <v>0.61399999999999999</v>
      </c>
    </row>
    <row r="1194" spans="2:8" x14ac:dyDescent="0.25">
      <c r="B1194" t="s">
        <v>186</v>
      </c>
      <c r="C1194">
        <v>-1.4790000000000001</v>
      </c>
      <c r="D1194">
        <v>860.39200000000005</v>
      </c>
      <c r="E1194">
        <v>-37.234000000000002</v>
      </c>
      <c r="F1194">
        <v>-24.513000000000002</v>
      </c>
      <c r="G1194">
        <v>0.20399999999999999</v>
      </c>
      <c r="H1194">
        <v>-0.433</v>
      </c>
    </row>
    <row r="1195" spans="2:8" x14ac:dyDescent="0.25">
      <c r="B1195" t="s">
        <v>187</v>
      </c>
      <c r="C1195">
        <v>14.904</v>
      </c>
      <c r="D1195">
        <v>595.851</v>
      </c>
      <c r="E1195">
        <v>-35.387999999999998</v>
      </c>
      <c r="F1195">
        <v>-23.169</v>
      </c>
      <c r="G1195">
        <v>6.8000000000000005E-2</v>
      </c>
      <c r="H1195">
        <v>-10.077</v>
      </c>
    </row>
    <row r="1196" spans="2:8" x14ac:dyDescent="0.25">
      <c r="B1196" t="s">
        <v>188</v>
      </c>
      <c r="C1196">
        <v>1.546</v>
      </c>
      <c r="D1196">
        <v>598.62599999999998</v>
      </c>
      <c r="E1196">
        <v>-36.817</v>
      </c>
      <c r="F1196">
        <v>-24.129000000000001</v>
      </c>
      <c r="G1196">
        <v>-1.4E-2</v>
      </c>
      <c r="H1196">
        <v>-0.754</v>
      </c>
    </row>
    <row r="1197" spans="2:8" x14ac:dyDescent="0.25">
      <c r="B1197" t="s">
        <v>189</v>
      </c>
      <c r="C1197">
        <v>2.4489999999999998</v>
      </c>
      <c r="D1197">
        <v>863.87199999999996</v>
      </c>
      <c r="E1197">
        <v>-37.633000000000003</v>
      </c>
      <c r="F1197">
        <v>-24.786000000000001</v>
      </c>
      <c r="G1197">
        <v>-0.26500000000000001</v>
      </c>
      <c r="H1197">
        <v>0.42799999999999999</v>
      </c>
    </row>
    <row r="1198" spans="2:8" x14ac:dyDescent="0.25">
      <c r="B1198" t="s">
        <v>190</v>
      </c>
      <c r="C1198">
        <v>-0.83099999999999996</v>
      </c>
      <c r="D1198">
        <v>1121.5329999999999</v>
      </c>
      <c r="E1198">
        <v>-38.009</v>
      </c>
      <c r="F1198">
        <v>-25.161999999999999</v>
      </c>
      <c r="G1198">
        <v>-3.5000000000000003E-2</v>
      </c>
      <c r="H1198">
        <v>0.94299999999999995</v>
      </c>
    </row>
    <row r="1199" spans="2:8" x14ac:dyDescent="0.25">
      <c r="B1199" t="s">
        <v>191</v>
      </c>
      <c r="C1199">
        <v>11.867000000000001</v>
      </c>
      <c r="D1199">
        <v>857.43600000000004</v>
      </c>
      <c r="E1199">
        <v>-35.786999999999999</v>
      </c>
      <c r="F1199">
        <v>-23.542000000000002</v>
      </c>
      <c r="G1199">
        <v>0.28599999999999998</v>
      </c>
      <c r="H1199">
        <v>-9.7490000000000006</v>
      </c>
    </row>
    <row r="1200" spans="2:8" x14ac:dyDescent="0.25">
      <c r="B1200" t="s">
        <v>192</v>
      </c>
      <c r="C1200">
        <v>14.891999999999999</v>
      </c>
      <c r="D1200">
        <v>595.66999999999996</v>
      </c>
      <c r="E1200">
        <v>-35.369999999999997</v>
      </c>
      <c r="F1200">
        <v>-23.158000000000001</v>
      </c>
      <c r="G1200">
        <v>6.8000000000000005E-2</v>
      </c>
      <c r="H1200">
        <v>-10.069000000000001</v>
      </c>
    </row>
    <row r="1201" spans="1:8" x14ac:dyDescent="0.25">
      <c r="B1201" t="s">
        <v>193</v>
      </c>
      <c r="C1201">
        <v>-1.2370000000000001</v>
      </c>
      <c r="D1201">
        <v>864.31700000000001</v>
      </c>
      <c r="E1201">
        <v>-37.256999999999998</v>
      </c>
      <c r="F1201">
        <v>-24.510999999999999</v>
      </c>
      <c r="G1201">
        <v>0.192</v>
      </c>
      <c r="H1201">
        <v>-0.62</v>
      </c>
    </row>
    <row r="1202" spans="1:8" x14ac:dyDescent="0.25">
      <c r="B1202" t="s">
        <v>194</v>
      </c>
      <c r="C1202">
        <v>15.553000000000001</v>
      </c>
      <c r="D1202">
        <v>856.99099999999999</v>
      </c>
      <c r="E1202">
        <v>-36.162999999999997</v>
      </c>
      <c r="F1202">
        <v>-23.818000000000001</v>
      </c>
      <c r="G1202">
        <v>-0.17100000000000001</v>
      </c>
      <c r="H1202">
        <v>-8.7010000000000005</v>
      </c>
    </row>
    <row r="1203" spans="1:8" x14ac:dyDescent="0.25">
      <c r="B1203" t="s">
        <v>195</v>
      </c>
      <c r="C1203">
        <v>-1.4910000000000001</v>
      </c>
      <c r="D1203">
        <v>860.21199999999999</v>
      </c>
      <c r="E1203">
        <v>-37.216000000000001</v>
      </c>
      <c r="F1203">
        <v>-24.501999999999999</v>
      </c>
      <c r="G1203">
        <v>0.20399999999999999</v>
      </c>
      <c r="H1203">
        <v>-0.42499999999999999</v>
      </c>
    </row>
    <row r="1204" spans="1:8" x14ac:dyDescent="0.25">
      <c r="B1204" t="s">
        <v>196</v>
      </c>
      <c r="C1204">
        <v>0.91100000000000003</v>
      </c>
      <c r="D1204">
        <v>429.75</v>
      </c>
      <c r="E1204">
        <v>-9.1150000000000002</v>
      </c>
      <c r="F1204">
        <v>-5.8639999999999999</v>
      </c>
      <c r="G1204">
        <v>-1.2E-2</v>
      </c>
      <c r="H1204">
        <v>-0.317</v>
      </c>
    </row>
    <row r="1205" spans="1:8" x14ac:dyDescent="0.25">
      <c r="A1205">
        <v>1089</v>
      </c>
      <c r="B1205" t="s">
        <v>167</v>
      </c>
      <c r="C1205">
        <v>8.24</v>
      </c>
      <c r="D1205">
        <v>741.20699999999999</v>
      </c>
      <c r="E1205">
        <v>-34.421999999999997</v>
      </c>
      <c r="F1205">
        <v>-22.302</v>
      </c>
      <c r="G1205">
        <v>2.9000000000000001E-2</v>
      </c>
      <c r="H1205">
        <v>-6.2489999999999997</v>
      </c>
    </row>
    <row r="1206" spans="1:8" x14ac:dyDescent="0.25">
      <c r="B1206" t="s">
        <v>168</v>
      </c>
      <c r="C1206">
        <v>7.1909999999999998</v>
      </c>
      <c r="D1206">
        <v>720.57299999999998</v>
      </c>
      <c r="E1206">
        <v>-34.32</v>
      </c>
      <c r="F1206">
        <v>-22.399000000000001</v>
      </c>
      <c r="G1206">
        <v>2.8000000000000001E-2</v>
      </c>
      <c r="H1206">
        <v>-5.08</v>
      </c>
    </row>
    <row r="1207" spans="1:8" x14ac:dyDescent="0.25">
      <c r="B1207" t="s">
        <v>169</v>
      </c>
      <c r="C1207">
        <v>9.1579999999999995</v>
      </c>
      <c r="D1207">
        <v>737.30799999999999</v>
      </c>
      <c r="E1207">
        <v>-34.296999999999997</v>
      </c>
      <c r="F1207">
        <v>-22.419</v>
      </c>
      <c r="G1207">
        <v>0.03</v>
      </c>
      <c r="H1207">
        <v>-6.9749999999999996</v>
      </c>
    </row>
    <row r="1208" spans="1:8" x14ac:dyDescent="0.25">
      <c r="B1208" t="s">
        <v>170</v>
      </c>
      <c r="C1208">
        <v>8.7070000000000007</v>
      </c>
      <c r="D1208">
        <v>738.55100000000004</v>
      </c>
      <c r="E1208">
        <v>-35.316000000000003</v>
      </c>
      <c r="F1208">
        <v>-22.754999999999999</v>
      </c>
      <c r="G1208">
        <v>3.4000000000000002E-2</v>
      </c>
      <c r="H1208">
        <v>-6.3680000000000003</v>
      </c>
    </row>
    <row r="1209" spans="1:8" x14ac:dyDescent="0.25">
      <c r="B1209" t="s">
        <v>171</v>
      </c>
      <c r="C1209">
        <v>8.5399999999999991</v>
      </c>
      <c r="D1209">
        <v>718.48299999999995</v>
      </c>
      <c r="E1209">
        <v>-33.427</v>
      </c>
      <c r="F1209">
        <v>-22.207999999999998</v>
      </c>
      <c r="G1209">
        <v>2.7E-2</v>
      </c>
      <c r="H1209">
        <v>-6.3230000000000004</v>
      </c>
    </row>
    <row r="1210" spans="1:8" x14ac:dyDescent="0.25">
      <c r="B1210" t="s">
        <v>172</v>
      </c>
      <c r="C1210">
        <v>6.7960000000000003</v>
      </c>
      <c r="D1210">
        <v>732.79100000000005</v>
      </c>
      <c r="E1210">
        <v>-34.371000000000002</v>
      </c>
      <c r="F1210">
        <v>-22.242999999999999</v>
      </c>
      <c r="G1210">
        <v>2.7E-2</v>
      </c>
      <c r="H1210">
        <v>-4.968</v>
      </c>
    </row>
    <row r="1211" spans="1:8" x14ac:dyDescent="0.25">
      <c r="B1211" t="s">
        <v>173</v>
      </c>
      <c r="C1211">
        <v>8.7620000000000005</v>
      </c>
      <c r="D1211">
        <v>749.52700000000004</v>
      </c>
      <c r="E1211">
        <v>-34.347999999999999</v>
      </c>
      <c r="F1211">
        <v>-22.263000000000002</v>
      </c>
      <c r="G1211">
        <v>2.9000000000000001E-2</v>
      </c>
      <c r="H1211">
        <v>-6.8620000000000001</v>
      </c>
    </row>
    <row r="1212" spans="1:8" x14ac:dyDescent="0.25">
      <c r="B1212" t="s">
        <v>174</v>
      </c>
      <c r="C1212">
        <v>8.3119999999999994</v>
      </c>
      <c r="D1212">
        <v>750.76900000000001</v>
      </c>
      <c r="E1212">
        <v>-35.366999999999997</v>
      </c>
      <c r="F1212">
        <v>-22.599</v>
      </c>
      <c r="G1212">
        <v>3.3000000000000002E-2</v>
      </c>
      <c r="H1212">
        <v>-6.2560000000000002</v>
      </c>
    </row>
    <row r="1213" spans="1:8" x14ac:dyDescent="0.25">
      <c r="B1213" t="s">
        <v>175</v>
      </c>
      <c r="C1213">
        <v>8.1449999999999996</v>
      </c>
      <c r="D1213">
        <v>730.702</v>
      </c>
      <c r="E1213">
        <v>-33.478000000000002</v>
      </c>
      <c r="F1213">
        <v>-22.052</v>
      </c>
      <c r="G1213">
        <v>2.5999999999999999E-2</v>
      </c>
      <c r="H1213">
        <v>-6.2110000000000003</v>
      </c>
    </row>
    <row r="1214" spans="1:8" x14ac:dyDescent="0.25">
      <c r="B1214" t="s">
        <v>176</v>
      </c>
      <c r="C1214">
        <v>4.8609999999999998</v>
      </c>
      <c r="D1214">
        <v>710.84400000000005</v>
      </c>
      <c r="E1214">
        <v>-35.283000000000001</v>
      </c>
      <c r="F1214">
        <v>-23.024000000000001</v>
      </c>
      <c r="G1214">
        <v>0.06</v>
      </c>
      <c r="H1214">
        <v>-3.0910000000000002</v>
      </c>
    </row>
    <row r="1215" spans="1:8" x14ac:dyDescent="0.25">
      <c r="B1215" t="s">
        <v>177</v>
      </c>
      <c r="C1215">
        <v>13.712999999999999</v>
      </c>
      <c r="D1215">
        <v>747.06</v>
      </c>
      <c r="E1215">
        <v>-33.624000000000002</v>
      </c>
      <c r="F1215">
        <v>-22.013999999999999</v>
      </c>
      <c r="G1215">
        <v>4.0000000000000001E-3</v>
      </c>
      <c r="H1215">
        <v>-10.564</v>
      </c>
    </row>
    <row r="1216" spans="1:8" x14ac:dyDescent="0.25">
      <c r="B1216" t="s">
        <v>178</v>
      </c>
      <c r="C1216">
        <v>8.7289999999999992</v>
      </c>
      <c r="D1216">
        <v>738.83399999999995</v>
      </c>
      <c r="E1216">
        <v>-58.569000000000003</v>
      </c>
      <c r="F1216">
        <v>-39.381</v>
      </c>
      <c r="G1216">
        <v>3.9E-2</v>
      </c>
      <c r="H1216">
        <v>-6.3259999999999996</v>
      </c>
    </row>
    <row r="1217" spans="2:8" x14ac:dyDescent="0.25">
      <c r="B1217" t="s">
        <v>179</v>
      </c>
      <c r="C1217">
        <v>8.7070000000000007</v>
      </c>
      <c r="D1217">
        <v>723.18499999999995</v>
      </c>
      <c r="E1217">
        <v>-11.055</v>
      </c>
      <c r="F1217">
        <v>-5.952</v>
      </c>
      <c r="G1217">
        <v>2.3E-2</v>
      </c>
      <c r="H1217">
        <v>-6.5069999999999997</v>
      </c>
    </row>
    <row r="1218" spans="2:8" x14ac:dyDescent="0.25">
      <c r="B1218" t="s">
        <v>180</v>
      </c>
      <c r="C1218">
        <v>5.5049999999999999</v>
      </c>
      <c r="D1218">
        <v>724.53099999999995</v>
      </c>
      <c r="E1218">
        <v>-35.094000000000001</v>
      </c>
      <c r="F1218">
        <v>-22.765999999999998</v>
      </c>
      <c r="G1218">
        <v>5.1999999999999998E-2</v>
      </c>
      <c r="H1218">
        <v>-3.8220000000000001</v>
      </c>
    </row>
    <row r="1219" spans="2:8" x14ac:dyDescent="0.25">
      <c r="B1219" t="s">
        <v>181</v>
      </c>
      <c r="C1219">
        <v>12.15</v>
      </c>
      <c r="D1219">
        <v>751.71900000000005</v>
      </c>
      <c r="E1219">
        <v>-33.847999999999999</v>
      </c>
      <c r="F1219">
        <v>-22.007999999999999</v>
      </c>
      <c r="G1219">
        <v>0.01</v>
      </c>
      <c r="H1219">
        <v>-9.4320000000000004</v>
      </c>
    </row>
    <row r="1220" spans="2:8" x14ac:dyDescent="0.25">
      <c r="B1220" t="s">
        <v>182</v>
      </c>
      <c r="C1220">
        <v>8.4090000000000007</v>
      </c>
      <c r="D1220">
        <v>745.54399999999998</v>
      </c>
      <c r="E1220">
        <v>-52.575000000000003</v>
      </c>
      <c r="F1220">
        <v>-35.045000000000002</v>
      </c>
      <c r="G1220">
        <v>3.5999999999999997E-2</v>
      </c>
      <c r="H1220">
        <v>-6.25</v>
      </c>
    </row>
    <row r="1221" spans="2:8" x14ac:dyDescent="0.25">
      <c r="B1221" t="s">
        <v>183</v>
      </c>
      <c r="C1221">
        <v>8.3930000000000007</v>
      </c>
      <c r="D1221">
        <v>733.79600000000005</v>
      </c>
      <c r="E1221">
        <v>-16.905999999999999</v>
      </c>
      <c r="F1221">
        <v>-9.9499999999999993</v>
      </c>
      <c r="G1221">
        <v>2.4E-2</v>
      </c>
      <c r="H1221">
        <v>-6.3869999999999996</v>
      </c>
    </row>
    <row r="1222" spans="2:8" x14ac:dyDescent="0.25">
      <c r="B1222" t="s">
        <v>184</v>
      </c>
      <c r="C1222">
        <v>-3.4060000000000001</v>
      </c>
      <c r="D1222">
        <v>228.09899999999999</v>
      </c>
      <c r="E1222">
        <v>-36.384</v>
      </c>
      <c r="F1222">
        <v>-23.039000000000001</v>
      </c>
      <c r="G1222">
        <v>3.6999999999999998E-2</v>
      </c>
      <c r="H1222">
        <v>1.4019999999999999</v>
      </c>
    </row>
    <row r="1223" spans="2:8" x14ac:dyDescent="0.25">
      <c r="B1223" t="s">
        <v>185</v>
      </c>
      <c r="C1223">
        <v>-10.871</v>
      </c>
      <c r="D1223">
        <v>253.77799999999999</v>
      </c>
      <c r="E1223">
        <v>-37.426000000000002</v>
      </c>
      <c r="F1223">
        <v>-23.672999999999998</v>
      </c>
      <c r="G1223">
        <v>-3.7999999999999999E-2</v>
      </c>
      <c r="H1223">
        <v>5.5410000000000004</v>
      </c>
    </row>
    <row r="1224" spans="2:8" x14ac:dyDescent="0.25">
      <c r="B1224" t="s">
        <v>186</v>
      </c>
      <c r="C1224">
        <v>1.325</v>
      </c>
      <c r="D1224">
        <v>703.18399999999997</v>
      </c>
      <c r="E1224">
        <v>-34.619</v>
      </c>
      <c r="F1224">
        <v>-22.698</v>
      </c>
      <c r="G1224">
        <v>5.2999999999999999E-2</v>
      </c>
      <c r="H1224">
        <v>0.05</v>
      </c>
    </row>
    <row r="1225" spans="2:8" x14ac:dyDescent="0.25">
      <c r="B1225" t="s">
        <v>187</v>
      </c>
      <c r="C1225">
        <v>10.609</v>
      </c>
      <c r="D1225">
        <v>228.148</v>
      </c>
      <c r="E1225">
        <v>-35.438000000000002</v>
      </c>
      <c r="F1225">
        <v>-22.401</v>
      </c>
      <c r="G1225">
        <v>9.6000000000000002E-2</v>
      </c>
      <c r="H1225">
        <v>-8.5749999999999993</v>
      </c>
    </row>
    <row r="1226" spans="2:8" x14ac:dyDescent="0.25">
      <c r="B1226" t="s">
        <v>188</v>
      </c>
      <c r="C1226">
        <v>-3.6840000000000002</v>
      </c>
      <c r="D1226">
        <v>228.023</v>
      </c>
      <c r="E1226">
        <v>-36.463000000000001</v>
      </c>
      <c r="F1226">
        <v>-23.096</v>
      </c>
      <c r="G1226">
        <v>3.9E-2</v>
      </c>
      <c r="H1226">
        <v>1.611</v>
      </c>
    </row>
    <row r="1227" spans="2:8" x14ac:dyDescent="0.25">
      <c r="B1227" t="s">
        <v>189</v>
      </c>
      <c r="C1227">
        <v>-10.612</v>
      </c>
      <c r="D1227">
        <v>253.816</v>
      </c>
      <c r="E1227">
        <v>-37.32</v>
      </c>
      <c r="F1227">
        <v>-23.6</v>
      </c>
      <c r="G1227">
        <v>-4.1000000000000002E-2</v>
      </c>
      <c r="H1227">
        <v>5.3460000000000001</v>
      </c>
    </row>
    <row r="1228" spans="2:8" x14ac:dyDescent="0.25">
      <c r="B1228" t="s">
        <v>190</v>
      </c>
      <c r="C1228">
        <v>-5.8810000000000002</v>
      </c>
      <c r="D1228">
        <v>728.90099999999995</v>
      </c>
      <c r="E1228">
        <v>-35.555999999999997</v>
      </c>
      <c r="F1228">
        <v>-23.259</v>
      </c>
      <c r="G1228">
        <v>-2.4E-2</v>
      </c>
      <c r="H1228">
        <v>3.9929999999999999</v>
      </c>
    </row>
    <row r="1229" spans="2:8" x14ac:dyDescent="0.25">
      <c r="B1229" t="s">
        <v>191</v>
      </c>
      <c r="C1229">
        <v>15.599</v>
      </c>
      <c r="D1229">
        <v>703.27099999999996</v>
      </c>
      <c r="E1229">
        <v>-33.567</v>
      </c>
      <c r="F1229">
        <v>-21.986999999999998</v>
      </c>
      <c r="G1229">
        <v>0.11</v>
      </c>
      <c r="H1229">
        <v>-10.122999999999999</v>
      </c>
    </row>
    <row r="1230" spans="2:8" x14ac:dyDescent="0.25">
      <c r="B1230" t="s">
        <v>192</v>
      </c>
      <c r="C1230">
        <v>10.59</v>
      </c>
      <c r="D1230">
        <v>228.10900000000001</v>
      </c>
      <c r="E1230">
        <v>-35.411000000000001</v>
      </c>
      <c r="F1230">
        <v>-22.385000000000002</v>
      </c>
      <c r="G1230">
        <v>9.6000000000000002E-2</v>
      </c>
      <c r="H1230">
        <v>-8.5609999999999999</v>
      </c>
    </row>
    <row r="1231" spans="2:8" x14ac:dyDescent="0.25">
      <c r="B1231" t="s">
        <v>193</v>
      </c>
      <c r="C1231">
        <v>1.585</v>
      </c>
      <c r="D1231">
        <v>703.22299999999996</v>
      </c>
      <c r="E1231">
        <v>-34.512999999999998</v>
      </c>
      <c r="F1231">
        <v>-22.625</v>
      </c>
      <c r="G1231">
        <v>5.0999999999999997E-2</v>
      </c>
      <c r="H1231">
        <v>-0.14599999999999999</v>
      </c>
    </row>
    <row r="1232" spans="2:8" x14ac:dyDescent="0.25">
      <c r="B1232" t="s">
        <v>194</v>
      </c>
      <c r="C1232">
        <v>3.403</v>
      </c>
      <c r="D1232">
        <v>253.86500000000001</v>
      </c>
      <c r="E1232">
        <v>-36.374000000000002</v>
      </c>
      <c r="F1232">
        <v>-22.962</v>
      </c>
      <c r="G1232">
        <v>1.9E-2</v>
      </c>
      <c r="H1232">
        <v>-4.6310000000000002</v>
      </c>
    </row>
    <row r="1233" spans="1:8" x14ac:dyDescent="0.25">
      <c r="B1233" t="s">
        <v>195</v>
      </c>
      <c r="C1233">
        <v>1.3069999999999999</v>
      </c>
      <c r="D1233">
        <v>703.14599999999996</v>
      </c>
      <c r="E1233">
        <v>-34.591999999999999</v>
      </c>
      <c r="F1233">
        <v>-22.681000000000001</v>
      </c>
      <c r="G1233">
        <v>5.2999999999999999E-2</v>
      </c>
      <c r="H1233">
        <v>6.3E-2</v>
      </c>
    </row>
    <row r="1234" spans="1:8" x14ac:dyDescent="0.25">
      <c r="B1234" t="s">
        <v>196</v>
      </c>
      <c r="C1234">
        <v>-2.7970000000000002</v>
      </c>
      <c r="D1234">
        <v>198.19900000000001</v>
      </c>
      <c r="E1234">
        <v>-9.41</v>
      </c>
      <c r="F1234">
        <v>-5.5430000000000001</v>
      </c>
      <c r="G1234">
        <v>-7.0000000000000001E-3</v>
      </c>
      <c r="H1234">
        <v>1.17</v>
      </c>
    </row>
    <row r="1235" spans="1:8" x14ac:dyDescent="0.25">
      <c r="A1235">
        <v>1090</v>
      </c>
      <c r="B1235" t="s">
        <v>167</v>
      </c>
      <c r="C1235">
        <v>8.4149999999999991</v>
      </c>
      <c r="D1235">
        <v>762.13199999999995</v>
      </c>
      <c r="E1235">
        <v>-33.179000000000002</v>
      </c>
      <c r="F1235">
        <v>-21.198</v>
      </c>
      <c r="G1235">
        <v>-2.8000000000000001E-2</v>
      </c>
      <c r="H1235">
        <v>-5.6840000000000002</v>
      </c>
    </row>
    <row r="1236" spans="1:8" x14ac:dyDescent="0.25">
      <c r="B1236" t="s">
        <v>168</v>
      </c>
      <c r="C1236">
        <v>6.1859999999999999</v>
      </c>
      <c r="D1236">
        <v>747.72199999999998</v>
      </c>
      <c r="E1236">
        <v>-32.637</v>
      </c>
      <c r="F1236">
        <v>-21.085999999999999</v>
      </c>
      <c r="G1236">
        <v>-0.03</v>
      </c>
      <c r="H1236">
        <v>-4.1159999999999997</v>
      </c>
    </row>
    <row r="1237" spans="1:8" x14ac:dyDescent="0.25">
      <c r="B1237" t="s">
        <v>169</v>
      </c>
      <c r="C1237">
        <v>9.27</v>
      </c>
      <c r="D1237">
        <v>747.27800000000002</v>
      </c>
      <c r="E1237">
        <v>-32.871000000000002</v>
      </c>
      <c r="F1237">
        <v>-21.254999999999999</v>
      </c>
      <c r="G1237">
        <v>-2.7E-2</v>
      </c>
      <c r="H1237">
        <v>-6.4089999999999998</v>
      </c>
    </row>
    <row r="1238" spans="1:8" x14ac:dyDescent="0.25">
      <c r="B1238" t="s">
        <v>170</v>
      </c>
      <c r="C1238">
        <v>8.1519999999999992</v>
      </c>
      <c r="D1238">
        <v>760.21199999999999</v>
      </c>
      <c r="E1238">
        <v>-34.273000000000003</v>
      </c>
      <c r="F1238">
        <v>-21.728999999999999</v>
      </c>
      <c r="G1238">
        <v>-2.5999999999999999E-2</v>
      </c>
      <c r="H1238">
        <v>-5.5469999999999997</v>
      </c>
    </row>
    <row r="1239" spans="1:8" x14ac:dyDescent="0.25">
      <c r="B1239" t="s">
        <v>171</v>
      </c>
      <c r="C1239">
        <v>8.0500000000000007</v>
      </c>
      <c r="D1239">
        <v>733.57100000000003</v>
      </c>
      <c r="E1239">
        <v>-31.452999999999999</v>
      </c>
      <c r="F1239">
        <v>-20.824999999999999</v>
      </c>
      <c r="G1239">
        <v>-2.8000000000000001E-2</v>
      </c>
      <c r="H1239">
        <v>-5.52</v>
      </c>
    </row>
    <row r="1240" spans="1:8" x14ac:dyDescent="0.25">
      <c r="B1240" t="s">
        <v>172</v>
      </c>
      <c r="C1240">
        <v>6.4480000000000004</v>
      </c>
      <c r="D1240">
        <v>762.65499999999997</v>
      </c>
      <c r="E1240">
        <v>-32.991999999999997</v>
      </c>
      <c r="F1240">
        <v>-21.058</v>
      </c>
      <c r="G1240">
        <v>-2.9000000000000001E-2</v>
      </c>
      <c r="H1240">
        <v>-4.2300000000000004</v>
      </c>
    </row>
    <row r="1241" spans="1:8" x14ac:dyDescent="0.25">
      <c r="B1241" t="s">
        <v>173</v>
      </c>
      <c r="C1241">
        <v>9.532</v>
      </c>
      <c r="D1241">
        <v>762.21100000000001</v>
      </c>
      <c r="E1241">
        <v>-33.225999999999999</v>
      </c>
      <c r="F1241">
        <v>-21.227</v>
      </c>
      <c r="G1241">
        <v>-2.7E-2</v>
      </c>
      <c r="H1241">
        <v>-6.5229999999999997</v>
      </c>
    </row>
    <row r="1242" spans="1:8" x14ac:dyDescent="0.25">
      <c r="B1242" t="s">
        <v>174</v>
      </c>
      <c r="C1242">
        <v>8.4149999999999991</v>
      </c>
      <c r="D1242">
        <v>775.14499999999998</v>
      </c>
      <c r="E1242">
        <v>-34.627000000000002</v>
      </c>
      <c r="F1242">
        <v>-21.701000000000001</v>
      </c>
      <c r="G1242">
        <v>-2.5999999999999999E-2</v>
      </c>
      <c r="H1242">
        <v>-5.6609999999999996</v>
      </c>
    </row>
    <row r="1243" spans="1:8" x14ac:dyDescent="0.25">
      <c r="B1243" t="s">
        <v>175</v>
      </c>
      <c r="C1243">
        <v>8.3119999999999994</v>
      </c>
      <c r="D1243">
        <v>748.50400000000002</v>
      </c>
      <c r="E1243">
        <v>-31.808</v>
      </c>
      <c r="F1243">
        <v>-20.797000000000001</v>
      </c>
      <c r="G1243">
        <v>-2.8000000000000001E-2</v>
      </c>
      <c r="H1243">
        <v>-5.6340000000000003</v>
      </c>
    </row>
    <row r="1244" spans="1:8" x14ac:dyDescent="0.25">
      <c r="B1244" t="s">
        <v>176</v>
      </c>
      <c r="C1244">
        <v>2.92</v>
      </c>
      <c r="D1244">
        <v>748.01800000000003</v>
      </c>
      <c r="E1244">
        <v>-33.594000000000001</v>
      </c>
      <c r="F1244">
        <v>-21.774999999999999</v>
      </c>
      <c r="G1244">
        <v>-5.0000000000000001E-3</v>
      </c>
      <c r="H1244">
        <v>-1.7430000000000001</v>
      </c>
    </row>
    <row r="1245" spans="1:8" x14ac:dyDescent="0.25">
      <c r="B1245" t="s">
        <v>177</v>
      </c>
      <c r="C1245">
        <v>14.552</v>
      </c>
      <c r="D1245">
        <v>746.25300000000004</v>
      </c>
      <c r="E1245">
        <v>-32.343000000000004</v>
      </c>
      <c r="F1245">
        <v>-20.891999999999999</v>
      </c>
      <c r="G1245">
        <v>-4.4999999999999998E-2</v>
      </c>
      <c r="H1245">
        <v>-10.228999999999999</v>
      </c>
    </row>
    <row r="1246" spans="1:8" x14ac:dyDescent="0.25">
      <c r="B1246" t="s">
        <v>178</v>
      </c>
      <c r="C1246">
        <v>7.7670000000000003</v>
      </c>
      <c r="D1246">
        <v>762.23500000000001</v>
      </c>
      <c r="E1246">
        <v>-57.097999999999999</v>
      </c>
      <c r="F1246">
        <v>-37.994</v>
      </c>
      <c r="G1246">
        <v>-4.1000000000000002E-2</v>
      </c>
      <c r="H1246">
        <v>-5.2859999999999996</v>
      </c>
    </row>
    <row r="1247" spans="1:8" x14ac:dyDescent="0.25">
      <c r="B1247" t="s">
        <v>179</v>
      </c>
      <c r="C1247">
        <v>8.7249999999999996</v>
      </c>
      <c r="D1247">
        <v>737.25300000000004</v>
      </c>
      <c r="E1247">
        <v>-9.4440000000000008</v>
      </c>
      <c r="F1247">
        <v>-4.79</v>
      </c>
      <c r="G1247">
        <v>-2.1999999999999999E-2</v>
      </c>
      <c r="H1247">
        <v>-5.9859999999999998</v>
      </c>
    </row>
    <row r="1248" spans="1:8" x14ac:dyDescent="0.25">
      <c r="B1248" t="s">
        <v>180</v>
      </c>
      <c r="C1248">
        <v>4.4210000000000003</v>
      </c>
      <c r="D1248">
        <v>759.01400000000001</v>
      </c>
      <c r="E1248">
        <v>-33.667999999999999</v>
      </c>
      <c r="F1248">
        <v>-21.617000000000001</v>
      </c>
      <c r="G1248">
        <v>-0.01</v>
      </c>
      <c r="H1248">
        <v>-2.7829999999999999</v>
      </c>
    </row>
    <row r="1249" spans="2:8" x14ac:dyDescent="0.25">
      <c r="B1249" t="s">
        <v>181</v>
      </c>
      <c r="C1249">
        <v>13.154</v>
      </c>
      <c r="D1249">
        <v>757.68899999999996</v>
      </c>
      <c r="E1249">
        <v>-32.728999999999999</v>
      </c>
      <c r="F1249">
        <v>-20.954000000000001</v>
      </c>
      <c r="G1249">
        <v>-4.1000000000000002E-2</v>
      </c>
      <c r="H1249">
        <v>-9.1530000000000005</v>
      </c>
    </row>
    <row r="1250" spans="2:8" x14ac:dyDescent="0.25">
      <c r="B1250" t="s">
        <v>182</v>
      </c>
      <c r="C1250">
        <v>8.06</v>
      </c>
      <c r="D1250">
        <v>769.68600000000004</v>
      </c>
      <c r="E1250">
        <v>-51.313000000000002</v>
      </c>
      <c r="F1250">
        <v>-33.792999999999999</v>
      </c>
      <c r="G1250">
        <v>-3.7999999999999999E-2</v>
      </c>
      <c r="H1250">
        <v>-5.4420000000000002</v>
      </c>
    </row>
    <row r="1251" spans="2:8" x14ac:dyDescent="0.25">
      <c r="B1251" t="s">
        <v>183</v>
      </c>
      <c r="C1251">
        <v>8.7789999999999999</v>
      </c>
      <c r="D1251">
        <v>750.93200000000002</v>
      </c>
      <c r="E1251">
        <v>-15.539</v>
      </c>
      <c r="F1251">
        <v>-8.8670000000000009</v>
      </c>
      <c r="G1251">
        <v>-2.3E-2</v>
      </c>
      <c r="H1251">
        <v>-5.968</v>
      </c>
    </row>
    <row r="1252" spans="2:8" x14ac:dyDescent="0.25">
      <c r="B1252" t="s">
        <v>184</v>
      </c>
      <c r="C1252">
        <v>-1.079</v>
      </c>
      <c r="D1252">
        <v>230.21700000000001</v>
      </c>
      <c r="E1252">
        <v>-36.9</v>
      </c>
      <c r="F1252">
        <v>-22.744</v>
      </c>
      <c r="G1252">
        <v>-3.4000000000000002E-2</v>
      </c>
      <c r="H1252">
        <v>1.0389999999999999</v>
      </c>
    </row>
    <row r="1253" spans="2:8" x14ac:dyDescent="0.25">
      <c r="B1253" t="s">
        <v>185</v>
      </c>
      <c r="C1253">
        <v>-3.984</v>
      </c>
      <c r="D1253">
        <v>228.79300000000001</v>
      </c>
      <c r="E1253">
        <v>-38.037999999999997</v>
      </c>
      <c r="F1253">
        <v>-23.251000000000001</v>
      </c>
      <c r="G1253">
        <v>-7.2999999999999995E-2</v>
      </c>
      <c r="H1253">
        <v>3.242</v>
      </c>
    </row>
    <row r="1254" spans="2:8" x14ac:dyDescent="0.25">
      <c r="B1254" t="s">
        <v>186</v>
      </c>
      <c r="C1254">
        <v>-5.1189999999999998</v>
      </c>
      <c r="D1254">
        <v>753.35</v>
      </c>
      <c r="E1254">
        <v>-32.22</v>
      </c>
      <c r="F1254">
        <v>-21.1</v>
      </c>
      <c r="G1254">
        <v>-6.7000000000000004E-2</v>
      </c>
      <c r="H1254">
        <v>3.9140000000000001</v>
      </c>
    </row>
    <row r="1255" spans="2:8" x14ac:dyDescent="0.25">
      <c r="B1255" t="s">
        <v>187</v>
      </c>
      <c r="C1255">
        <v>14.321</v>
      </c>
      <c r="D1255">
        <v>226.15199999999999</v>
      </c>
      <c r="E1255">
        <v>-36.869</v>
      </c>
      <c r="F1255">
        <v>-22.678000000000001</v>
      </c>
      <c r="G1255">
        <v>4.7E-2</v>
      </c>
      <c r="H1255">
        <v>-10.097</v>
      </c>
    </row>
    <row r="1256" spans="2:8" x14ac:dyDescent="0.25">
      <c r="B1256" t="s">
        <v>188</v>
      </c>
      <c r="C1256">
        <v>-1.3759999999999999</v>
      </c>
      <c r="D1256">
        <v>230.375</v>
      </c>
      <c r="E1256">
        <v>-37.018000000000001</v>
      </c>
      <c r="F1256">
        <v>-22.818999999999999</v>
      </c>
      <c r="G1256">
        <v>-3.3000000000000002E-2</v>
      </c>
      <c r="H1256">
        <v>1.2490000000000001</v>
      </c>
    </row>
    <row r="1257" spans="2:8" x14ac:dyDescent="0.25">
      <c r="B1257" t="s">
        <v>189</v>
      </c>
      <c r="C1257">
        <v>-3.7149999999999999</v>
      </c>
      <c r="D1257">
        <v>228.58799999999999</v>
      </c>
      <c r="E1257">
        <v>-37.883000000000003</v>
      </c>
      <c r="F1257">
        <v>-23.152999999999999</v>
      </c>
      <c r="G1257">
        <v>-7.3999999999999996E-2</v>
      </c>
      <c r="H1257">
        <v>3.0510000000000002</v>
      </c>
    </row>
    <row r="1258" spans="2:8" x14ac:dyDescent="0.25">
      <c r="B1258" t="s">
        <v>190</v>
      </c>
      <c r="C1258">
        <v>-7.7549999999999999</v>
      </c>
      <c r="D1258">
        <v>751.721</v>
      </c>
      <c r="E1258">
        <v>-33.203000000000003</v>
      </c>
      <c r="F1258">
        <v>-21.51</v>
      </c>
      <c r="G1258">
        <v>-0.106</v>
      </c>
      <c r="H1258">
        <v>5.9269999999999996</v>
      </c>
    </row>
    <row r="1259" spans="2:8" x14ac:dyDescent="0.25">
      <c r="B1259" t="s">
        <v>191</v>
      </c>
      <c r="C1259">
        <v>10.55</v>
      </c>
      <c r="D1259">
        <v>749.08</v>
      </c>
      <c r="E1259">
        <v>-32.033999999999999</v>
      </c>
      <c r="F1259">
        <v>-20.937000000000001</v>
      </c>
      <c r="G1259">
        <v>1.2999999999999999E-2</v>
      </c>
      <c r="H1259">
        <v>-7.4119999999999999</v>
      </c>
    </row>
    <row r="1260" spans="2:8" x14ac:dyDescent="0.25">
      <c r="B1260" t="s">
        <v>192</v>
      </c>
      <c r="C1260">
        <v>14.292</v>
      </c>
      <c r="D1260">
        <v>226.10499999999999</v>
      </c>
      <c r="E1260">
        <v>-36.832000000000001</v>
      </c>
      <c r="F1260">
        <v>-22.655000000000001</v>
      </c>
      <c r="G1260">
        <v>4.7E-2</v>
      </c>
      <c r="H1260">
        <v>-10.077</v>
      </c>
    </row>
    <row r="1261" spans="2:8" x14ac:dyDescent="0.25">
      <c r="B1261" t="s">
        <v>193</v>
      </c>
      <c r="C1261">
        <v>-4.8499999999999996</v>
      </c>
      <c r="D1261">
        <v>753.14499999999998</v>
      </c>
      <c r="E1261">
        <v>-32.064999999999998</v>
      </c>
      <c r="F1261">
        <v>-21.003</v>
      </c>
      <c r="G1261">
        <v>-6.8000000000000005E-2</v>
      </c>
      <c r="H1261">
        <v>3.7240000000000002</v>
      </c>
    </row>
    <row r="1262" spans="2:8" x14ac:dyDescent="0.25">
      <c r="B1262" t="s">
        <v>194</v>
      </c>
      <c r="C1262">
        <v>11.683999999999999</v>
      </c>
      <c r="D1262">
        <v>224.523</v>
      </c>
      <c r="E1262">
        <v>-37.851999999999997</v>
      </c>
      <c r="F1262">
        <v>-23.087</v>
      </c>
      <c r="G1262">
        <v>8.0000000000000002E-3</v>
      </c>
      <c r="H1262">
        <v>-8.0839999999999996</v>
      </c>
    </row>
    <row r="1263" spans="2:8" x14ac:dyDescent="0.25">
      <c r="B1263" t="s">
        <v>195</v>
      </c>
      <c r="C1263">
        <v>-5.1470000000000002</v>
      </c>
      <c r="D1263">
        <v>753.303</v>
      </c>
      <c r="E1263">
        <v>-32.183</v>
      </c>
      <c r="F1263">
        <v>-21.077999999999999</v>
      </c>
      <c r="G1263">
        <v>-6.7000000000000004E-2</v>
      </c>
      <c r="H1263">
        <v>3.9340000000000002</v>
      </c>
    </row>
    <row r="1264" spans="2:8" x14ac:dyDescent="0.25">
      <c r="B1264" t="s">
        <v>196</v>
      </c>
      <c r="C1264">
        <v>-0.113</v>
      </c>
      <c r="D1264">
        <v>198.93199999999999</v>
      </c>
      <c r="E1264">
        <v>-9.1010000000000009</v>
      </c>
      <c r="F1264">
        <v>-5.1660000000000004</v>
      </c>
      <c r="G1264">
        <v>-0.02</v>
      </c>
      <c r="H1264">
        <v>0.315</v>
      </c>
    </row>
    <row r="1265" spans="1:8" x14ac:dyDescent="0.25">
      <c r="A1265">
        <v>1091</v>
      </c>
      <c r="B1265" t="s">
        <v>167</v>
      </c>
      <c r="C1265">
        <v>3.786</v>
      </c>
      <c r="D1265">
        <v>754.36</v>
      </c>
      <c r="E1265">
        <v>-29.321000000000002</v>
      </c>
      <c r="F1265">
        <v>-19.024000000000001</v>
      </c>
      <c r="G1265">
        <v>-8.5000000000000006E-2</v>
      </c>
      <c r="H1265">
        <v>-3.4929999999999999</v>
      </c>
    </row>
    <row r="1266" spans="1:8" x14ac:dyDescent="0.25">
      <c r="B1266" t="s">
        <v>168</v>
      </c>
      <c r="C1266">
        <v>2.3330000000000002</v>
      </c>
      <c r="D1266">
        <v>745.13</v>
      </c>
      <c r="E1266">
        <v>-28.765999999999998</v>
      </c>
      <c r="F1266">
        <v>-18.875</v>
      </c>
      <c r="G1266">
        <v>-8.4000000000000005E-2</v>
      </c>
      <c r="H1266">
        <v>-2.2370000000000001</v>
      </c>
    </row>
    <row r="1267" spans="1:8" x14ac:dyDescent="0.25">
      <c r="B1267" t="s">
        <v>169</v>
      </c>
      <c r="C1267">
        <v>4.2039999999999997</v>
      </c>
      <c r="D1267">
        <v>724.35500000000002</v>
      </c>
      <c r="E1267">
        <v>-29.335000000000001</v>
      </c>
      <c r="F1267">
        <v>-19.231000000000002</v>
      </c>
      <c r="G1267">
        <v>-8.1000000000000003E-2</v>
      </c>
      <c r="H1267">
        <v>-4.093</v>
      </c>
    </row>
    <row r="1268" spans="1:8" x14ac:dyDescent="0.25">
      <c r="B1268" t="s">
        <v>170</v>
      </c>
      <c r="C1268">
        <v>3.399</v>
      </c>
      <c r="D1268">
        <v>745.96799999999996</v>
      </c>
      <c r="E1268">
        <v>-30.576000000000001</v>
      </c>
      <c r="F1268">
        <v>-19.654</v>
      </c>
      <c r="G1268">
        <v>-7.9000000000000001E-2</v>
      </c>
      <c r="H1268">
        <v>-3.3250000000000002</v>
      </c>
    </row>
    <row r="1269" spans="1:8" x14ac:dyDescent="0.25">
      <c r="B1269" t="s">
        <v>171</v>
      </c>
      <c r="C1269">
        <v>3.8879999999999999</v>
      </c>
      <c r="D1269">
        <v>722.46799999999996</v>
      </c>
      <c r="E1269">
        <v>-27.89</v>
      </c>
      <c r="F1269">
        <v>-18.760000000000002</v>
      </c>
      <c r="G1269">
        <v>-7.9000000000000001E-2</v>
      </c>
      <c r="H1269">
        <v>-3.5190000000000001</v>
      </c>
    </row>
    <row r="1270" spans="1:8" x14ac:dyDescent="0.25">
      <c r="B1270" t="s">
        <v>172</v>
      </c>
      <c r="C1270">
        <v>2.4079999999999999</v>
      </c>
      <c r="D1270">
        <v>764.86800000000005</v>
      </c>
      <c r="E1270">
        <v>-28.954000000000001</v>
      </c>
      <c r="F1270">
        <v>-18.782</v>
      </c>
      <c r="G1270">
        <v>-8.6999999999999994E-2</v>
      </c>
      <c r="H1270">
        <v>-2.2610000000000001</v>
      </c>
    </row>
    <row r="1271" spans="1:8" x14ac:dyDescent="0.25">
      <c r="B1271" t="s">
        <v>173</v>
      </c>
      <c r="C1271">
        <v>4.2789999999999999</v>
      </c>
      <c r="D1271">
        <v>744.09299999999996</v>
      </c>
      <c r="E1271">
        <v>-29.524000000000001</v>
      </c>
      <c r="F1271">
        <v>-19.138999999999999</v>
      </c>
      <c r="G1271">
        <v>-8.5000000000000006E-2</v>
      </c>
      <c r="H1271">
        <v>-4.117</v>
      </c>
    </row>
    <row r="1272" spans="1:8" x14ac:dyDescent="0.25">
      <c r="B1272" t="s">
        <v>174</v>
      </c>
      <c r="C1272">
        <v>3.4729999999999999</v>
      </c>
      <c r="D1272">
        <v>765.70600000000002</v>
      </c>
      <c r="E1272">
        <v>-30.763999999999999</v>
      </c>
      <c r="F1272">
        <v>-19.561</v>
      </c>
      <c r="G1272">
        <v>-8.3000000000000004E-2</v>
      </c>
      <c r="H1272">
        <v>-3.35</v>
      </c>
    </row>
    <row r="1273" spans="1:8" x14ac:dyDescent="0.25">
      <c r="B1273" t="s">
        <v>175</v>
      </c>
      <c r="C1273">
        <v>3.9630000000000001</v>
      </c>
      <c r="D1273">
        <v>742.20600000000002</v>
      </c>
      <c r="E1273">
        <v>-28.079000000000001</v>
      </c>
      <c r="F1273">
        <v>-18.667000000000002</v>
      </c>
      <c r="G1273">
        <v>-8.2000000000000003E-2</v>
      </c>
      <c r="H1273">
        <v>-3.544</v>
      </c>
    </row>
    <row r="1274" spans="1:8" x14ac:dyDescent="0.25">
      <c r="B1274" t="s">
        <v>176</v>
      </c>
      <c r="C1274">
        <v>-9.1999999999999998E-2</v>
      </c>
      <c r="D1274">
        <v>757.89400000000001</v>
      </c>
      <c r="E1274">
        <v>-29.847999999999999</v>
      </c>
      <c r="F1274">
        <v>-19.718</v>
      </c>
      <c r="G1274">
        <v>-4.4999999999999998E-2</v>
      </c>
      <c r="H1274">
        <v>-0.193</v>
      </c>
    </row>
    <row r="1275" spans="1:8" x14ac:dyDescent="0.25">
      <c r="B1275" t="s">
        <v>177</v>
      </c>
      <c r="C1275">
        <v>8.5690000000000008</v>
      </c>
      <c r="D1275">
        <v>711.12800000000004</v>
      </c>
      <c r="E1275">
        <v>-28.884</v>
      </c>
      <c r="F1275">
        <v>-18.861000000000001</v>
      </c>
      <c r="G1275">
        <v>-0.111</v>
      </c>
      <c r="H1275">
        <v>-7.5</v>
      </c>
    </row>
    <row r="1276" spans="1:8" x14ac:dyDescent="0.25">
      <c r="B1276" t="s">
        <v>178</v>
      </c>
      <c r="C1276">
        <v>2.8730000000000002</v>
      </c>
      <c r="D1276">
        <v>746.88199999999995</v>
      </c>
      <c r="E1276">
        <v>-52.173999999999999</v>
      </c>
      <c r="F1276">
        <v>-35.149000000000001</v>
      </c>
      <c r="G1276">
        <v>-0.12</v>
      </c>
      <c r="H1276">
        <v>-2.9369999999999998</v>
      </c>
    </row>
    <row r="1277" spans="1:8" x14ac:dyDescent="0.25">
      <c r="B1277" t="s">
        <v>179</v>
      </c>
      <c r="C1277">
        <v>4.72</v>
      </c>
      <c r="D1277">
        <v>726.40599999999995</v>
      </c>
      <c r="E1277">
        <v>-6.3719999999999999</v>
      </c>
      <c r="F1277">
        <v>-3.0790000000000002</v>
      </c>
      <c r="G1277">
        <v>-6.5000000000000002E-2</v>
      </c>
      <c r="H1277">
        <v>-4.1360000000000001</v>
      </c>
    </row>
    <row r="1278" spans="1:8" x14ac:dyDescent="0.25">
      <c r="B1278" t="s">
        <v>180</v>
      </c>
      <c r="C1278">
        <v>0.91200000000000003</v>
      </c>
      <c r="D1278">
        <v>766.89599999999996</v>
      </c>
      <c r="E1278">
        <v>-29.811</v>
      </c>
      <c r="F1278">
        <v>-19.498000000000001</v>
      </c>
      <c r="G1278">
        <v>-5.7000000000000002E-2</v>
      </c>
      <c r="H1278">
        <v>-1.028</v>
      </c>
    </row>
    <row r="1279" spans="1:8" x14ac:dyDescent="0.25">
      <c r="B1279" t="s">
        <v>181</v>
      </c>
      <c r="C1279">
        <v>7.4139999999999997</v>
      </c>
      <c r="D1279">
        <v>731.78899999999999</v>
      </c>
      <c r="E1279">
        <v>-29.087</v>
      </c>
      <c r="F1279">
        <v>-18.855</v>
      </c>
      <c r="G1279">
        <v>-0.106</v>
      </c>
      <c r="H1279">
        <v>-6.5129999999999999</v>
      </c>
    </row>
    <row r="1280" spans="1:8" x14ac:dyDescent="0.25">
      <c r="B1280" t="s">
        <v>182</v>
      </c>
      <c r="C1280">
        <v>3.1379999999999999</v>
      </c>
      <c r="D1280">
        <v>758.62900000000002</v>
      </c>
      <c r="E1280">
        <v>-46.570999999999998</v>
      </c>
      <c r="F1280">
        <v>-31.082999999999998</v>
      </c>
      <c r="G1280">
        <v>-0.113</v>
      </c>
      <c r="H1280">
        <v>-3.0880000000000001</v>
      </c>
    </row>
    <row r="1281" spans="1:8" x14ac:dyDescent="0.25">
      <c r="B1281" t="s">
        <v>183</v>
      </c>
      <c r="C1281">
        <v>4.5250000000000004</v>
      </c>
      <c r="D1281">
        <v>743.25800000000004</v>
      </c>
      <c r="E1281">
        <v>-12.188000000000001</v>
      </c>
      <c r="F1281">
        <v>-7.008</v>
      </c>
      <c r="G1281">
        <v>-7.1999999999999995E-2</v>
      </c>
      <c r="H1281">
        <v>-3.988</v>
      </c>
    </row>
    <row r="1282" spans="1:8" x14ac:dyDescent="0.25">
      <c r="B1282" t="s">
        <v>184</v>
      </c>
      <c r="C1282">
        <v>-3.0649999999999999</v>
      </c>
      <c r="D1282">
        <v>236.083</v>
      </c>
      <c r="E1282">
        <v>-32.685000000000002</v>
      </c>
      <c r="F1282">
        <v>-20.545000000000002</v>
      </c>
      <c r="G1282">
        <v>-0.12</v>
      </c>
      <c r="H1282">
        <v>2.222</v>
      </c>
    </row>
    <row r="1283" spans="1:8" x14ac:dyDescent="0.25">
      <c r="B1283" t="s">
        <v>185</v>
      </c>
      <c r="C1283">
        <v>-5.8760000000000003</v>
      </c>
      <c r="D1283">
        <v>238.17</v>
      </c>
      <c r="E1283">
        <v>-32.942</v>
      </c>
      <c r="F1283">
        <v>-20.606999999999999</v>
      </c>
      <c r="G1283">
        <v>-0.14499999999999999</v>
      </c>
      <c r="H1283">
        <v>4.2169999999999996</v>
      </c>
    </row>
    <row r="1284" spans="1:8" x14ac:dyDescent="0.25">
      <c r="B1284" t="s">
        <v>186</v>
      </c>
      <c r="C1284">
        <v>-15.773</v>
      </c>
      <c r="D1284">
        <v>710.72699999999998</v>
      </c>
      <c r="E1284">
        <v>-29.234999999999999</v>
      </c>
      <c r="F1284">
        <v>-19.041</v>
      </c>
      <c r="G1284">
        <v>-0.21099999999999999</v>
      </c>
      <c r="H1284">
        <v>9.2789999999999999</v>
      </c>
    </row>
    <row r="1285" spans="1:8" x14ac:dyDescent="0.25">
      <c r="B1285" t="s">
        <v>187</v>
      </c>
      <c r="C1285">
        <v>18.603999999999999</v>
      </c>
      <c r="D1285">
        <v>258.62400000000002</v>
      </c>
      <c r="E1285">
        <v>-32.929000000000002</v>
      </c>
      <c r="F1285">
        <v>-20.948</v>
      </c>
      <c r="G1285">
        <v>4.2999999999999997E-2</v>
      </c>
      <c r="H1285">
        <v>-12.064</v>
      </c>
    </row>
    <row r="1286" spans="1:8" x14ac:dyDescent="0.25">
      <c r="B1286" t="s">
        <v>188</v>
      </c>
      <c r="C1286">
        <v>-3.3260000000000001</v>
      </c>
      <c r="D1286">
        <v>236.20400000000001</v>
      </c>
      <c r="E1286">
        <v>-32.826999999999998</v>
      </c>
      <c r="F1286">
        <v>-20.638999999999999</v>
      </c>
      <c r="G1286">
        <v>-0.11700000000000001</v>
      </c>
      <c r="H1286">
        <v>2.41</v>
      </c>
    </row>
    <row r="1287" spans="1:8" x14ac:dyDescent="0.25">
      <c r="B1287" t="s">
        <v>189</v>
      </c>
      <c r="C1287">
        <v>-5.6550000000000002</v>
      </c>
      <c r="D1287">
        <v>237.95599999999999</v>
      </c>
      <c r="E1287">
        <v>-32.755000000000003</v>
      </c>
      <c r="F1287">
        <v>-20.486000000000001</v>
      </c>
      <c r="G1287">
        <v>-0.14799999999999999</v>
      </c>
      <c r="H1287">
        <v>4.056</v>
      </c>
    </row>
    <row r="1288" spans="1:8" x14ac:dyDescent="0.25">
      <c r="B1288" t="s">
        <v>190</v>
      </c>
      <c r="C1288">
        <v>-18.363</v>
      </c>
      <c r="D1288">
        <v>712.601</v>
      </c>
      <c r="E1288">
        <v>-29.305</v>
      </c>
      <c r="F1288">
        <v>-18.981999999999999</v>
      </c>
      <c r="G1288">
        <v>-0.23899999999999999</v>
      </c>
      <c r="H1288">
        <v>11.112</v>
      </c>
    </row>
    <row r="1289" spans="1:8" x14ac:dyDescent="0.25">
      <c r="B1289" t="s">
        <v>191</v>
      </c>
      <c r="C1289">
        <v>6.1180000000000003</v>
      </c>
      <c r="D1289">
        <v>733.05499999999995</v>
      </c>
      <c r="E1289">
        <v>-29.292999999999999</v>
      </c>
      <c r="F1289">
        <v>-19.324000000000002</v>
      </c>
      <c r="G1289">
        <v>-5.0999999999999997E-2</v>
      </c>
      <c r="H1289">
        <v>-5.1680000000000001</v>
      </c>
    </row>
    <row r="1290" spans="1:8" x14ac:dyDescent="0.25">
      <c r="B1290" t="s">
        <v>192</v>
      </c>
      <c r="C1290">
        <v>18.565000000000001</v>
      </c>
      <c r="D1290">
        <v>258.53100000000001</v>
      </c>
      <c r="E1290">
        <v>-32.884999999999998</v>
      </c>
      <c r="F1290">
        <v>-20.922000000000001</v>
      </c>
      <c r="G1290">
        <v>4.2999999999999997E-2</v>
      </c>
      <c r="H1290">
        <v>-12.037000000000001</v>
      </c>
    </row>
    <row r="1291" spans="1:8" x14ac:dyDescent="0.25">
      <c r="B1291" t="s">
        <v>193</v>
      </c>
      <c r="C1291">
        <v>-15.551</v>
      </c>
      <c r="D1291">
        <v>710.51400000000001</v>
      </c>
      <c r="E1291">
        <v>-29.047999999999998</v>
      </c>
      <c r="F1291">
        <v>-18.920999999999999</v>
      </c>
      <c r="G1291">
        <v>-0.214</v>
      </c>
      <c r="H1291">
        <v>9.1170000000000009</v>
      </c>
    </row>
    <row r="1292" spans="1:8" x14ac:dyDescent="0.25">
      <c r="B1292" t="s">
        <v>194</v>
      </c>
      <c r="C1292">
        <v>16.013999999999999</v>
      </c>
      <c r="D1292">
        <v>260.49700000000001</v>
      </c>
      <c r="E1292">
        <v>-33</v>
      </c>
      <c r="F1292">
        <v>-20.888999999999999</v>
      </c>
      <c r="G1292">
        <v>1.4999999999999999E-2</v>
      </c>
      <c r="H1292">
        <v>-10.23</v>
      </c>
    </row>
    <row r="1293" spans="1:8" x14ac:dyDescent="0.25">
      <c r="B1293" t="s">
        <v>195</v>
      </c>
      <c r="C1293">
        <v>-15.811999999999999</v>
      </c>
      <c r="D1293">
        <v>710.63499999999999</v>
      </c>
      <c r="E1293">
        <v>-29.190999999999999</v>
      </c>
      <c r="F1293">
        <v>-19.013999999999999</v>
      </c>
      <c r="G1293">
        <v>-0.21</v>
      </c>
      <c r="H1293">
        <v>9.3049999999999997</v>
      </c>
    </row>
    <row r="1294" spans="1:8" x14ac:dyDescent="0.25">
      <c r="B1294" t="s">
        <v>196</v>
      </c>
      <c r="C1294">
        <v>-0.997</v>
      </c>
      <c r="D1294">
        <v>208.79400000000001</v>
      </c>
      <c r="E1294">
        <v>-7.415</v>
      </c>
      <c r="F1294">
        <v>-4.1369999999999996</v>
      </c>
      <c r="G1294">
        <v>-5.3999999999999999E-2</v>
      </c>
      <c r="H1294">
        <v>0.77</v>
      </c>
    </row>
    <row r="1295" spans="1:8" x14ac:dyDescent="0.25">
      <c r="A1295">
        <v>1092</v>
      </c>
      <c r="B1295" t="s">
        <v>167</v>
      </c>
      <c r="C1295">
        <v>3.786</v>
      </c>
      <c r="D1295">
        <v>951.375</v>
      </c>
      <c r="E1295">
        <v>-23.928999999999998</v>
      </c>
      <c r="F1295">
        <v>-16.887</v>
      </c>
      <c r="G1295">
        <v>0.115</v>
      </c>
      <c r="H1295">
        <v>-3.4889999999999999</v>
      </c>
    </row>
    <row r="1296" spans="1:8" x14ac:dyDescent="0.25">
      <c r="B1296" t="s">
        <v>168</v>
      </c>
      <c r="C1296">
        <v>0.72399999999999998</v>
      </c>
      <c r="D1296">
        <v>931.28</v>
      </c>
      <c r="E1296">
        <v>-23.838000000000001</v>
      </c>
      <c r="F1296">
        <v>-16.867999999999999</v>
      </c>
      <c r="G1296">
        <v>0.113</v>
      </c>
      <c r="H1296">
        <v>-1.6419999999999999</v>
      </c>
    </row>
    <row r="1297" spans="2:8" x14ac:dyDescent="0.25">
      <c r="B1297" t="s">
        <v>169</v>
      </c>
      <c r="C1297">
        <v>6.1449999999999996</v>
      </c>
      <c r="D1297">
        <v>913.64599999999996</v>
      </c>
      <c r="E1297">
        <v>-24.638999999999999</v>
      </c>
      <c r="F1297">
        <v>-17.39</v>
      </c>
      <c r="G1297">
        <v>0.115</v>
      </c>
      <c r="H1297">
        <v>-4.8129999999999997</v>
      </c>
    </row>
    <row r="1298" spans="2:8" x14ac:dyDescent="0.25">
      <c r="B1298" t="s">
        <v>170</v>
      </c>
      <c r="C1298">
        <v>3.7570000000000001</v>
      </c>
      <c r="D1298">
        <v>926.55899999999997</v>
      </c>
      <c r="E1298">
        <v>-24.805</v>
      </c>
      <c r="F1298">
        <v>-17.456</v>
      </c>
      <c r="G1298">
        <v>0.11899999999999999</v>
      </c>
      <c r="H1298">
        <v>-3.452</v>
      </c>
    </row>
    <row r="1299" spans="2:8" x14ac:dyDescent="0.25">
      <c r="B1299" t="s">
        <v>171</v>
      </c>
      <c r="C1299">
        <v>3.7530000000000001</v>
      </c>
      <c r="D1299">
        <v>916.16200000000003</v>
      </c>
      <c r="E1299">
        <v>-24.311</v>
      </c>
      <c r="F1299">
        <v>-17.251999999999999</v>
      </c>
      <c r="G1299">
        <v>0.11700000000000001</v>
      </c>
      <c r="H1299">
        <v>-3.4550000000000001</v>
      </c>
    </row>
    <row r="1300" spans="2:8" x14ac:dyDescent="0.25">
      <c r="B1300" t="s">
        <v>172</v>
      </c>
      <c r="C1300">
        <v>0.67700000000000005</v>
      </c>
      <c r="D1300">
        <v>959.99900000000002</v>
      </c>
      <c r="E1300">
        <v>-23.405999999999999</v>
      </c>
      <c r="F1300">
        <v>-16.541</v>
      </c>
      <c r="G1300">
        <v>0.112</v>
      </c>
      <c r="H1300">
        <v>-1.6220000000000001</v>
      </c>
    </row>
    <row r="1301" spans="2:8" x14ac:dyDescent="0.25">
      <c r="B1301" t="s">
        <v>173</v>
      </c>
      <c r="C1301">
        <v>6.0979999999999999</v>
      </c>
      <c r="D1301">
        <v>942.36500000000001</v>
      </c>
      <c r="E1301">
        <v>-24.206</v>
      </c>
      <c r="F1301">
        <v>-17.062000000000001</v>
      </c>
      <c r="G1301">
        <v>0.114</v>
      </c>
      <c r="H1301">
        <v>-4.7930000000000001</v>
      </c>
    </row>
    <row r="1302" spans="2:8" x14ac:dyDescent="0.25">
      <c r="B1302" t="s">
        <v>174</v>
      </c>
      <c r="C1302">
        <v>3.7109999999999999</v>
      </c>
      <c r="D1302">
        <v>955.27700000000004</v>
      </c>
      <c r="E1302">
        <v>-24.373000000000001</v>
      </c>
      <c r="F1302">
        <v>-17.128</v>
      </c>
      <c r="G1302">
        <v>0.11799999999999999</v>
      </c>
      <c r="H1302">
        <v>-3.431</v>
      </c>
    </row>
    <row r="1303" spans="2:8" x14ac:dyDescent="0.25">
      <c r="B1303" t="s">
        <v>175</v>
      </c>
      <c r="C1303">
        <v>3.7069999999999999</v>
      </c>
      <c r="D1303">
        <v>944.88099999999997</v>
      </c>
      <c r="E1303">
        <v>-23.878</v>
      </c>
      <c r="F1303">
        <v>-16.925000000000001</v>
      </c>
      <c r="G1303">
        <v>0.11600000000000001</v>
      </c>
      <c r="H1303">
        <v>-3.4340000000000002</v>
      </c>
    </row>
    <row r="1304" spans="2:8" x14ac:dyDescent="0.25">
      <c r="B1304" t="s">
        <v>176</v>
      </c>
      <c r="C1304">
        <v>-6.8609999999999998</v>
      </c>
      <c r="D1304">
        <v>934.47299999999996</v>
      </c>
      <c r="E1304">
        <v>-25.765000000000001</v>
      </c>
      <c r="F1304">
        <v>-18.216999999999999</v>
      </c>
      <c r="G1304">
        <v>0.214</v>
      </c>
      <c r="H1304">
        <v>2.266</v>
      </c>
    </row>
    <row r="1305" spans="2:8" x14ac:dyDescent="0.25">
      <c r="B1305" t="s">
        <v>177</v>
      </c>
      <c r="C1305">
        <v>15.605</v>
      </c>
      <c r="D1305">
        <v>910.27200000000005</v>
      </c>
      <c r="E1305">
        <v>-23.701000000000001</v>
      </c>
      <c r="F1305">
        <v>-16.733000000000001</v>
      </c>
      <c r="G1305">
        <v>3.2000000000000001E-2</v>
      </c>
      <c r="H1305">
        <v>-10.028</v>
      </c>
    </row>
    <row r="1306" spans="2:8" x14ac:dyDescent="0.25">
      <c r="B1306" t="s">
        <v>178</v>
      </c>
      <c r="C1306">
        <v>3.1219999999999999</v>
      </c>
      <c r="D1306">
        <v>934.75599999999997</v>
      </c>
      <c r="E1306">
        <v>-46.747999999999998</v>
      </c>
      <c r="F1306">
        <v>-32.768000000000001</v>
      </c>
      <c r="G1306">
        <v>0.10199999999999999</v>
      </c>
      <c r="H1306">
        <v>-3.0179999999999998</v>
      </c>
    </row>
    <row r="1307" spans="2:8" x14ac:dyDescent="0.25">
      <c r="B1307" t="s">
        <v>179</v>
      </c>
      <c r="C1307">
        <v>4.82</v>
      </c>
      <c r="D1307">
        <v>920.72400000000005</v>
      </c>
      <c r="E1307">
        <v>-1.4039999999999999</v>
      </c>
      <c r="F1307">
        <v>-1.262</v>
      </c>
      <c r="G1307">
        <v>0.11799999999999999</v>
      </c>
      <c r="H1307">
        <v>-4.2089999999999996</v>
      </c>
    </row>
    <row r="1308" spans="2:8" x14ac:dyDescent="0.25">
      <c r="B1308" t="s">
        <v>180</v>
      </c>
      <c r="C1308">
        <v>-4.2300000000000004</v>
      </c>
      <c r="D1308">
        <v>953.06600000000003</v>
      </c>
      <c r="E1308">
        <v>-25.091000000000001</v>
      </c>
      <c r="F1308">
        <v>-17.721</v>
      </c>
      <c r="G1308">
        <v>0.188</v>
      </c>
      <c r="H1308">
        <v>0.84099999999999997</v>
      </c>
    </row>
    <row r="1309" spans="2:8" x14ac:dyDescent="0.25">
      <c r="B1309" t="s">
        <v>181</v>
      </c>
      <c r="C1309">
        <v>12.635</v>
      </c>
      <c r="D1309">
        <v>934.899</v>
      </c>
      <c r="E1309">
        <v>-23.542000000000002</v>
      </c>
      <c r="F1309">
        <v>-16.606999999999999</v>
      </c>
      <c r="G1309">
        <v>5.1999999999999998E-2</v>
      </c>
      <c r="H1309">
        <v>-8.3870000000000005</v>
      </c>
    </row>
    <row r="1310" spans="2:8" x14ac:dyDescent="0.25">
      <c r="B1310" t="s">
        <v>182</v>
      </c>
      <c r="C1310">
        <v>3.2639999999999998</v>
      </c>
      <c r="D1310">
        <v>953.27800000000002</v>
      </c>
      <c r="E1310">
        <v>-40.843000000000004</v>
      </c>
      <c r="F1310">
        <v>-28.645</v>
      </c>
      <c r="G1310">
        <v>0.105</v>
      </c>
      <c r="H1310">
        <v>-3.125</v>
      </c>
    </row>
    <row r="1311" spans="2:8" x14ac:dyDescent="0.25">
      <c r="B1311" t="s">
        <v>183</v>
      </c>
      <c r="C1311">
        <v>4.5389999999999997</v>
      </c>
      <c r="D1311">
        <v>942.745</v>
      </c>
      <c r="E1311">
        <v>-6.8029999999999999</v>
      </c>
      <c r="F1311">
        <v>-4.9930000000000003</v>
      </c>
      <c r="G1311">
        <v>0.11700000000000001</v>
      </c>
      <c r="H1311">
        <v>-4.0190000000000001</v>
      </c>
    </row>
    <row r="1312" spans="2:8" x14ac:dyDescent="0.25">
      <c r="B1312" t="s">
        <v>184</v>
      </c>
      <c r="C1312">
        <v>-4.5170000000000003</v>
      </c>
      <c r="D1312">
        <v>452.32799999999997</v>
      </c>
      <c r="E1312">
        <v>-26.61</v>
      </c>
      <c r="F1312">
        <v>-18.158999999999999</v>
      </c>
      <c r="G1312">
        <v>1.4E-2</v>
      </c>
      <c r="H1312">
        <v>2.887</v>
      </c>
    </row>
    <row r="1313" spans="1:8" x14ac:dyDescent="0.25">
      <c r="B1313" t="s">
        <v>185</v>
      </c>
      <c r="C1313">
        <v>-7.2279999999999998</v>
      </c>
      <c r="D1313">
        <v>456.30500000000001</v>
      </c>
      <c r="E1313">
        <v>-26.334</v>
      </c>
      <c r="F1313">
        <v>-17.954000000000001</v>
      </c>
      <c r="G1313">
        <v>-2.4E-2</v>
      </c>
      <c r="H1313">
        <v>4.7439999999999998</v>
      </c>
    </row>
    <row r="1314" spans="1:8" x14ac:dyDescent="0.25">
      <c r="B1314" t="s">
        <v>186</v>
      </c>
      <c r="C1314">
        <v>-9.8049999999999997</v>
      </c>
      <c r="D1314">
        <v>702.04200000000003</v>
      </c>
      <c r="E1314">
        <v>-23.881</v>
      </c>
      <c r="F1314">
        <v>-16.495000000000001</v>
      </c>
      <c r="G1314">
        <v>-0.26</v>
      </c>
      <c r="H1314">
        <v>8.266</v>
      </c>
    </row>
    <row r="1315" spans="1:8" x14ac:dyDescent="0.25">
      <c r="B1315" t="s">
        <v>187</v>
      </c>
      <c r="C1315">
        <v>11.201000000000001</v>
      </c>
      <c r="D1315">
        <v>673.39599999999996</v>
      </c>
      <c r="E1315">
        <v>-28.157</v>
      </c>
      <c r="F1315">
        <v>-19.614000000000001</v>
      </c>
      <c r="G1315">
        <v>0.44</v>
      </c>
      <c r="H1315">
        <v>-10.31</v>
      </c>
    </row>
    <row r="1316" spans="1:8" x14ac:dyDescent="0.25">
      <c r="B1316" t="s">
        <v>188</v>
      </c>
      <c r="C1316">
        <v>-4.7779999999999996</v>
      </c>
      <c r="D1316">
        <v>453.46600000000001</v>
      </c>
      <c r="E1316">
        <v>-26.818000000000001</v>
      </c>
      <c r="F1316">
        <v>-18.298999999999999</v>
      </c>
      <c r="G1316">
        <v>1.9E-2</v>
      </c>
      <c r="H1316">
        <v>3.07</v>
      </c>
    </row>
    <row r="1317" spans="1:8" x14ac:dyDescent="0.25">
      <c r="B1317" t="s">
        <v>189</v>
      </c>
      <c r="C1317">
        <v>-7.0049999999999999</v>
      </c>
      <c r="D1317">
        <v>454.91300000000001</v>
      </c>
      <c r="E1317">
        <v>-26.085000000000001</v>
      </c>
      <c r="F1317">
        <v>-17.786000000000001</v>
      </c>
      <c r="G1317">
        <v>-2.8000000000000001E-2</v>
      </c>
      <c r="H1317">
        <v>4.59</v>
      </c>
    </row>
    <row r="1318" spans="1:8" x14ac:dyDescent="0.25">
      <c r="B1318" t="s">
        <v>190</v>
      </c>
      <c r="C1318">
        <v>-12.292999999999999</v>
      </c>
      <c r="D1318">
        <v>704.62699999999995</v>
      </c>
      <c r="E1318">
        <v>-23.355</v>
      </c>
      <c r="F1318">
        <v>-16.123000000000001</v>
      </c>
      <c r="G1318">
        <v>-0.30199999999999999</v>
      </c>
      <c r="H1318">
        <v>9.968</v>
      </c>
    </row>
    <row r="1319" spans="1:8" x14ac:dyDescent="0.25">
      <c r="B1319" t="s">
        <v>191</v>
      </c>
      <c r="C1319">
        <v>6.1349999999999998</v>
      </c>
      <c r="D1319">
        <v>921.71799999999996</v>
      </c>
      <c r="E1319">
        <v>-25.178000000000001</v>
      </c>
      <c r="F1319">
        <v>-17.783000000000001</v>
      </c>
      <c r="G1319">
        <v>0.16200000000000001</v>
      </c>
      <c r="H1319">
        <v>-5.0860000000000003</v>
      </c>
    </row>
    <row r="1320" spans="1:8" x14ac:dyDescent="0.25">
      <c r="B1320" t="s">
        <v>192</v>
      </c>
      <c r="C1320">
        <v>11.163</v>
      </c>
      <c r="D1320">
        <v>673.14200000000005</v>
      </c>
      <c r="E1320">
        <v>-28.114999999999998</v>
      </c>
      <c r="F1320">
        <v>-19.585999999999999</v>
      </c>
      <c r="G1320">
        <v>0.441</v>
      </c>
      <c r="H1320">
        <v>-10.281000000000001</v>
      </c>
    </row>
    <row r="1321" spans="1:8" x14ac:dyDescent="0.25">
      <c r="B1321" t="s">
        <v>193</v>
      </c>
      <c r="C1321">
        <v>-9.5820000000000007</v>
      </c>
      <c r="D1321">
        <v>700.65</v>
      </c>
      <c r="E1321">
        <v>-23.632000000000001</v>
      </c>
      <c r="F1321">
        <v>-16.327000000000002</v>
      </c>
      <c r="G1321">
        <v>-0.26500000000000001</v>
      </c>
      <c r="H1321">
        <v>8.1110000000000007</v>
      </c>
    </row>
    <row r="1322" spans="1:8" x14ac:dyDescent="0.25">
      <c r="B1322" t="s">
        <v>194</v>
      </c>
      <c r="C1322">
        <v>8.7129999999999992</v>
      </c>
      <c r="D1322">
        <v>675.98099999999999</v>
      </c>
      <c r="E1322">
        <v>-27.631</v>
      </c>
      <c r="F1322">
        <v>-19.241</v>
      </c>
      <c r="G1322">
        <v>0.39900000000000002</v>
      </c>
      <c r="H1322">
        <v>-8.6080000000000005</v>
      </c>
    </row>
    <row r="1323" spans="1:8" x14ac:dyDescent="0.25">
      <c r="B1323" t="s">
        <v>195</v>
      </c>
      <c r="C1323">
        <v>-9.843</v>
      </c>
      <c r="D1323">
        <v>701.78700000000003</v>
      </c>
      <c r="E1323">
        <v>-23.838999999999999</v>
      </c>
      <c r="F1323">
        <v>-16.468</v>
      </c>
      <c r="G1323">
        <v>-0.25900000000000001</v>
      </c>
      <c r="H1323">
        <v>8.2940000000000005</v>
      </c>
    </row>
    <row r="1324" spans="1:8" x14ac:dyDescent="0.25">
      <c r="B1324" t="s">
        <v>196</v>
      </c>
      <c r="C1324">
        <v>-1.583</v>
      </c>
      <c r="D1324">
        <v>364.702</v>
      </c>
      <c r="E1324">
        <v>-3.1360000000000001</v>
      </c>
      <c r="F1324">
        <v>-2.2149999999999999</v>
      </c>
      <c r="G1324">
        <v>-1.0999999999999999E-2</v>
      </c>
      <c r="H1324">
        <v>0.95899999999999996</v>
      </c>
    </row>
    <row r="1325" spans="1:8" x14ac:dyDescent="0.25">
      <c r="A1325">
        <v>1094</v>
      </c>
      <c r="B1325" t="s">
        <v>167</v>
      </c>
      <c r="C1325">
        <v>-30.873000000000001</v>
      </c>
      <c r="D1325">
        <v>802.524</v>
      </c>
      <c r="E1325">
        <v>3.738</v>
      </c>
      <c r="F1325">
        <v>2.7650000000000001</v>
      </c>
      <c r="G1325">
        <v>-0.11</v>
      </c>
      <c r="H1325">
        <v>20.196999999999999</v>
      </c>
    </row>
    <row r="1326" spans="1:8" x14ac:dyDescent="0.25">
      <c r="B1326" t="s">
        <v>168</v>
      </c>
      <c r="C1326">
        <v>-31.035</v>
      </c>
      <c r="D1326">
        <v>788.52800000000002</v>
      </c>
      <c r="E1326">
        <v>4.4379999999999997</v>
      </c>
      <c r="F1326">
        <v>2.9820000000000002</v>
      </c>
      <c r="G1326">
        <v>-0.108</v>
      </c>
      <c r="H1326">
        <v>20.417000000000002</v>
      </c>
    </row>
    <row r="1327" spans="1:8" x14ac:dyDescent="0.25">
      <c r="B1327" t="s">
        <v>169</v>
      </c>
      <c r="C1327">
        <v>-27.96</v>
      </c>
      <c r="D1327">
        <v>788.495</v>
      </c>
      <c r="E1327">
        <v>4.8879999999999999</v>
      </c>
      <c r="F1327">
        <v>3.306</v>
      </c>
      <c r="G1327">
        <v>-0.104</v>
      </c>
      <c r="H1327">
        <v>18.149999999999999</v>
      </c>
    </row>
    <row r="1328" spans="1:8" x14ac:dyDescent="0.25">
      <c r="B1328" t="s">
        <v>170</v>
      </c>
      <c r="C1328">
        <v>-30.582999999999998</v>
      </c>
      <c r="D1328">
        <v>802.58299999999997</v>
      </c>
      <c r="E1328">
        <v>2.5150000000000001</v>
      </c>
      <c r="F1328">
        <v>2.2010000000000001</v>
      </c>
      <c r="G1328">
        <v>-0.107</v>
      </c>
      <c r="H1328">
        <v>20.036000000000001</v>
      </c>
    </row>
    <row r="1329" spans="2:8" x14ac:dyDescent="0.25">
      <c r="B1329" t="s">
        <v>171</v>
      </c>
      <c r="C1329">
        <v>-30.494</v>
      </c>
      <c r="D1329">
        <v>774.34299999999996</v>
      </c>
      <c r="E1329">
        <v>5.5659999999999998</v>
      </c>
      <c r="F1329">
        <v>3.1840000000000002</v>
      </c>
      <c r="G1329">
        <v>-0.111</v>
      </c>
      <c r="H1329">
        <v>20.010999999999999</v>
      </c>
    </row>
    <row r="1330" spans="2:8" x14ac:dyDescent="0.25">
      <c r="B1330" t="s">
        <v>172</v>
      </c>
      <c r="C1330">
        <v>-31.355</v>
      </c>
      <c r="D1330">
        <v>802.476</v>
      </c>
      <c r="E1330">
        <v>3.71</v>
      </c>
      <c r="F1330">
        <v>2.7440000000000002</v>
      </c>
      <c r="G1330">
        <v>-0.11</v>
      </c>
      <c r="H1330">
        <v>20.582000000000001</v>
      </c>
    </row>
    <row r="1331" spans="2:8" x14ac:dyDescent="0.25">
      <c r="B1331" t="s">
        <v>173</v>
      </c>
      <c r="C1331">
        <v>-28.28</v>
      </c>
      <c r="D1331">
        <v>802.44299999999998</v>
      </c>
      <c r="E1331">
        <v>4.1609999999999996</v>
      </c>
      <c r="F1331">
        <v>3.069</v>
      </c>
      <c r="G1331">
        <v>-0.106</v>
      </c>
      <c r="H1331">
        <v>18.314</v>
      </c>
    </row>
    <row r="1332" spans="2:8" x14ac:dyDescent="0.25">
      <c r="B1332" t="s">
        <v>174</v>
      </c>
      <c r="C1332">
        <v>-30.902999999999999</v>
      </c>
      <c r="D1332">
        <v>816.53</v>
      </c>
      <c r="E1332">
        <v>1.788</v>
      </c>
      <c r="F1332">
        <v>1.964</v>
      </c>
      <c r="G1332">
        <v>-0.109</v>
      </c>
      <c r="H1332">
        <v>20.2</v>
      </c>
    </row>
    <row r="1333" spans="2:8" x14ac:dyDescent="0.25">
      <c r="B1333" t="s">
        <v>175</v>
      </c>
      <c r="C1333">
        <v>-30.814</v>
      </c>
      <c r="D1333">
        <v>788.29100000000005</v>
      </c>
      <c r="E1333">
        <v>4.8390000000000004</v>
      </c>
      <c r="F1333">
        <v>2.9460000000000002</v>
      </c>
      <c r="G1333">
        <v>-0.113</v>
      </c>
      <c r="H1333">
        <v>20.175999999999998</v>
      </c>
    </row>
    <row r="1334" spans="2:8" x14ac:dyDescent="0.25">
      <c r="B1334" t="s">
        <v>176</v>
      </c>
      <c r="C1334">
        <v>-38.673999999999999</v>
      </c>
      <c r="D1334">
        <v>788.21400000000006</v>
      </c>
      <c r="E1334">
        <v>4.8529999999999998</v>
      </c>
      <c r="F1334">
        <v>3.2909999999999999</v>
      </c>
      <c r="G1334">
        <v>-0.09</v>
      </c>
      <c r="H1334">
        <v>25.768999999999998</v>
      </c>
    </row>
    <row r="1335" spans="2:8" x14ac:dyDescent="0.25">
      <c r="B1335" t="s">
        <v>177</v>
      </c>
      <c r="C1335">
        <v>-25.556000000000001</v>
      </c>
      <c r="D1335">
        <v>789.11199999999997</v>
      </c>
      <c r="E1335">
        <v>3.431</v>
      </c>
      <c r="F1335">
        <v>2.2509999999999999</v>
      </c>
      <c r="G1335">
        <v>-0.13400000000000001</v>
      </c>
      <c r="H1335">
        <v>16.513999999999999</v>
      </c>
    </row>
    <row r="1336" spans="2:8" x14ac:dyDescent="0.25">
      <c r="B1336" t="s">
        <v>178</v>
      </c>
      <c r="C1336">
        <v>-30.79</v>
      </c>
      <c r="D1336">
        <v>806.87</v>
      </c>
      <c r="E1336">
        <v>-13.585000000000001</v>
      </c>
      <c r="F1336">
        <v>-9.1430000000000007</v>
      </c>
      <c r="G1336">
        <v>-0.125</v>
      </c>
      <c r="H1336">
        <v>20.149999999999999</v>
      </c>
    </row>
    <row r="1337" spans="2:8" x14ac:dyDescent="0.25">
      <c r="B1337" t="s">
        <v>179</v>
      </c>
      <c r="C1337">
        <v>-30.433</v>
      </c>
      <c r="D1337">
        <v>774.74900000000002</v>
      </c>
      <c r="E1337">
        <v>23.387</v>
      </c>
      <c r="F1337">
        <v>16.010999999999999</v>
      </c>
      <c r="G1337">
        <v>-9.0999999999999998E-2</v>
      </c>
      <c r="H1337">
        <v>19.983000000000001</v>
      </c>
    </row>
    <row r="1338" spans="2:8" x14ac:dyDescent="0.25">
      <c r="B1338" t="s">
        <v>180</v>
      </c>
      <c r="C1338">
        <v>-36.89</v>
      </c>
      <c r="D1338">
        <v>798.76499999999999</v>
      </c>
      <c r="E1338">
        <v>4.2110000000000003</v>
      </c>
      <c r="F1338">
        <v>3.0409999999999999</v>
      </c>
      <c r="G1338">
        <v>-9.6000000000000002E-2</v>
      </c>
      <c r="H1338">
        <v>24.462</v>
      </c>
    </row>
    <row r="1339" spans="2:8" x14ac:dyDescent="0.25">
      <c r="B1339" t="s">
        <v>181</v>
      </c>
      <c r="C1339">
        <v>-27.042000000000002</v>
      </c>
      <c r="D1339">
        <v>799.44</v>
      </c>
      <c r="E1339">
        <v>3.1429999999999998</v>
      </c>
      <c r="F1339">
        <v>2.2599999999999998</v>
      </c>
      <c r="G1339">
        <v>-0.129</v>
      </c>
      <c r="H1339">
        <v>17.515000000000001</v>
      </c>
    </row>
    <row r="1340" spans="2:8" x14ac:dyDescent="0.25">
      <c r="B1340" t="s">
        <v>182</v>
      </c>
      <c r="C1340">
        <v>-30.971</v>
      </c>
      <c r="D1340">
        <v>812.77</v>
      </c>
      <c r="E1340">
        <v>-9.6310000000000002</v>
      </c>
      <c r="F1340">
        <v>-6.2930000000000001</v>
      </c>
      <c r="G1340">
        <v>-0.122</v>
      </c>
      <c r="H1340">
        <v>20.244</v>
      </c>
    </row>
    <row r="1341" spans="2:8" x14ac:dyDescent="0.25">
      <c r="B1341" t="s">
        <v>183</v>
      </c>
      <c r="C1341">
        <v>-30.702999999999999</v>
      </c>
      <c r="D1341">
        <v>788.65700000000004</v>
      </c>
      <c r="E1341">
        <v>18.123999999999999</v>
      </c>
      <c r="F1341">
        <v>12.59</v>
      </c>
      <c r="G1341">
        <v>-9.7000000000000003E-2</v>
      </c>
      <c r="H1341">
        <v>20.119</v>
      </c>
    </row>
    <row r="1342" spans="2:8" x14ac:dyDescent="0.25">
      <c r="B1342" t="s">
        <v>184</v>
      </c>
      <c r="C1342">
        <v>-6.2510000000000003</v>
      </c>
      <c r="D1342">
        <v>246.523</v>
      </c>
      <c r="E1342">
        <v>-2.8109999999999999</v>
      </c>
      <c r="F1342">
        <v>1.2E-2</v>
      </c>
      <c r="G1342">
        <v>-0.01</v>
      </c>
      <c r="H1342">
        <v>3.8530000000000002</v>
      </c>
    </row>
    <row r="1343" spans="2:8" x14ac:dyDescent="0.25">
      <c r="B1343" t="s">
        <v>185</v>
      </c>
      <c r="C1343">
        <v>-6.2110000000000003</v>
      </c>
      <c r="D1343">
        <v>246.46899999999999</v>
      </c>
      <c r="E1343">
        <v>-2.7909999999999999</v>
      </c>
      <c r="F1343">
        <v>2.3E-2</v>
      </c>
      <c r="G1343">
        <v>-0.01</v>
      </c>
      <c r="H1343">
        <v>3.8260000000000001</v>
      </c>
    </row>
    <row r="1344" spans="2:8" x14ac:dyDescent="0.25">
      <c r="B1344" t="s">
        <v>186</v>
      </c>
      <c r="C1344">
        <v>-6.0960000000000001</v>
      </c>
      <c r="D1344">
        <v>246.71700000000001</v>
      </c>
      <c r="E1344">
        <v>-2.887</v>
      </c>
      <c r="F1344">
        <v>-2.8000000000000001E-2</v>
      </c>
      <c r="G1344">
        <v>-1.0999999999999999E-2</v>
      </c>
      <c r="H1344">
        <v>3.7370000000000001</v>
      </c>
    </row>
    <row r="1345" spans="1:8" x14ac:dyDescent="0.25">
      <c r="B1345" t="s">
        <v>187</v>
      </c>
      <c r="C1345">
        <v>-32.075000000000003</v>
      </c>
      <c r="D1345">
        <v>792.26900000000001</v>
      </c>
      <c r="E1345">
        <v>3.6190000000000002</v>
      </c>
      <c r="F1345">
        <v>2.2999999999999998</v>
      </c>
      <c r="G1345">
        <v>-0.126</v>
      </c>
      <c r="H1345">
        <v>21.251000000000001</v>
      </c>
    </row>
    <row r="1346" spans="1:8" x14ac:dyDescent="0.25">
      <c r="B1346" t="s">
        <v>188</v>
      </c>
      <c r="C1346">
        <v>-4.9349999999999996</v>
      </c>
      <c r="D1346">
        <v>242.71899999999999</v>
      </c>
      <c r="E1346">
        <v>-1.944</v>
      </c>
      <c r="F1346">
        <v>0.72</v>
      </c>
      <c r="G1346">
        <v>7.0000000000000001E-3</v>
      </c>
      <c r="H1346">
        <v>2.7879999999999998</v>
      </c>
    </row>
    <row r="1347" spans="1:8" x14ac:dyDescent="0.25">
      <c r="B1347" t="s">
        <v>189</v>
      </c>
      <c r="C1347">
        <v>-6.2080000000000002</v>
      </c>
      <c r="D1347">
        <v>246.46199999999999</v>
      </c>
      <c r="E1347">
        <v>-2.782</v>
      </c>
      <c r="F1347">
        <v>2.9000000000000001E-2</v>
      </c>
      <c r="G1347">
        <v>-0.01</v>
      </c>
      <c r="H1347">
        <v>3.823</v>
      </c>
    </row>
    <row r="1348" spans="1:8" x14ac:dyDescent="0.25">
      <c r="B1348" t="s">
        <v>190</v>
      </c>
      <c r="C1348">
        <v>-6.0529999999999999</v>
      </c>
      <c r="D1348">
        <v>246.65600000000001</v>
      </c>
      <c r="E1348">
        <v>-2.8580000000000001</v>
      </c>
      <c r="F1348">
        <v>-1.0999999999999999E-2</v>
      </c>
      <c r="G1348">
        <v>-1.0999999999999999E-2</v>
      </c>
      <c r="H1348">
        <v>3.7069999999999999</v>
      </c>
    </row>
    <row r="1349" spans="1:8" x14ac:dyDescent="0.25">
      <c r="B1349" t="s">
        <v>191</v>
      </c>
      <c r="C1349">
        <v>-31.917000000000002</v>
      </c>
      <c r="D1349">
        <v>792.45600000000002</v>
      </c>
      <c r="E1349">
        <v>3.552</v>
      </c>
      <c r="F1349">
        <v>2.266</v>
      </c>
      <c r="G1349">
        <v>-0.127</v>
      </c>
      <c r="H1349">
        <v>21.132999999999999</v>
      </c>
    </row>
    <row r="1350" spans="1:8" x14ac:dyDescent="0.25">
      <c r="B1350" t="s">
        <v>192</v>
      </c>
      <c r="C1350">
        <v>-30.756</v>
      </c>
      <c r="D1350">
        <v>788.45799999999997</v>
      </c>
      <c r="E1350">
        <v>4.4950000000000001</v>
      </c>
      <c r="F1350">
        <v>3.0139999999999998</v>
      </c>
      <c r="G1350">
        <v>-0.108</v>
      </c>
      <c r="H1350">
        <v>20.183</v>
      </c>
    </row>
    <row r="1351" spans="1:8" x14ac:dyDescent="0.25">
      <c r="B1351" t="s">
        <v>193</v>
      </c>
      <c r="C1351">
        <v>-6.093</v>
      </c>
      <c r="D1351">
        <v>246.71</v>
      </c>
      <c r="E1351">
        <v>-2.8780000000000001</v>
      </c>
      <c r="F1351">
        <v>-2.1999999999999999E-2</v>
      </c>
      <c r="G1351">
        <v>-1.0999999999999999E-2</v>
      </c>
      <c r="H1351">
        <v>3.7349999999999999</v>
      </c>
    </row>
    <row r="1352" spans="1:8" x14ac:dyDescent="0.25">
      <c r="B1352" t="s">
        <v>194</v>
      </c>
      <c r="C1352">
        <v>-32.033000000000001</v>
      </c>
      <c r="D1352">
        <v>792.20799999999997</v>
      </c>
      <c r="E1352">
        <v>3.6480000000000001</v>
      </c>
      <c r="F1352">
        <v>2.3170000000000002</v>
      </c>
      <c r="G1352">
        <v>-0.125</v>
      </c>
      <c r="H1352">
        <v>21.221</v>
      </c>
    </row>
    <row r="1353" spans="1:8" x14ac:dyDescent="0.25">
      <c r="B1353" t="s">
        <v>195</v>
      </c>
      <c r="C1353">
        <v>-4.7770000000000001</v>
      </c>
      <c r="D1353">
        <v>242.90600000000001</v>
      </c>
      <c r="E1353">
        <v>-2.0110000000000001</v>
      </c>
      <c r="F1353">
        <v>0.68500000000000005</v>
      </c>
      <c r="G1353">
        <v>6.0000000000000001E-3</v>
      </c>
      <c r="H1353">
        <v>2.67</v>
      </c>
    </row>
    <row r="1354" spans="1:8" x14ac:dyDescent="0.25">
      <c r="B1354" t="s">
        <v>196</v>
      </c>
      <c r="C1354">
        <v>-1.3069999999999999</v>
      </c>
      <c r="D1354">
        <v>220.93</v>
      </c>
      <c r="E1354">
        <v>-1.6140000000000001</v>
      </c>
      <c r="F1354">
        <v>-0.66100000000000003</v>
      </c>
      <c r="G1354">
        <v>-2.4E-2</v>
      </c>
      <c r="H1354">
        <v>0.42799999999999999</v>
      </c>
    </row>
    <row r="1355" spans="1:8" x14ac:dyDescent="0.25">
      <c r="A1355">
        <v>1095</v>
      </c>
      <c r="B1355" t="s">
        <v>167</v>
      </c>
      <c r="C1355">
        <v>-27.919</v>
      </c>
      <c r="D1355">
        <v>727.11</v>
      </c>
      <c r="E1355">
        <v>4.8360000000000003</v>
      </c>
      <c r="F1355">
        <v>3.9609999999999999</v>
      </c>
      <c r="G1355">
        <v>-0.14799999999999999</v>
      </c>
      <c r="H1355">
        <v>19.05</v>
      </c>
    </row>
    <row r="1356" spans="1:8" x14ac:dyDescent="0.25">
      <c r="B1356" t="s">
        <v>168</v>
      </c>
      <c r="C1356">
        <v>-28.701000000000001</v>
      </c>
      <c r="D1356">
        <v>706.76300000000003</v>
      </c>
      <c r="E1356">
        <v>5.3029999999999999</v>
      </c>
      <c r="F1356">
        <v>4.069</v>
      </c>
      <c r="G1356">
        <v>-0.14499999999999999</v>
      </c>
      <c r="H1356">
        <v>19.504999999999999</v>
      </c>
    </row>
    <row r="1357" spans="1:8" x14ac:dyDescent="0.25">
      <c r="B1357" t="s">
        <v>169</v>
      </c>
      <c r="C1357">
        <v>-25.289000000000001</v>
      </c>
      <c r="D1357">
        <v>705.029</v>
      </c>
      <c r="E1357">
        <v>5.6260000000000003</v>
      </c>
      <c r="F1357">
        <v>4.3090000000000002</v>
      </c>
      <c r="G1357">
        <v>-0.14000000000000001</v>
      </c>
      <c r="H1357">
        <v>17.077999999999999</v>
      </c>
    </row>
    <row r="1358" spans="1:8" x14ac:dyDescent="0.25">
      <c r="B1358" t="s">
        <v>170</v>
      </c>
      <c r="C1358">
        <v>-28.283000000000001</v>
      </c>
      <c r="D1358">
        <v>717.43100000000004</v>
      </c>
      <c r="E1358">
        <v>3.6269999999999998</v>
      </c>
      <c r="F1358">
        <v>3.3839999999999999</v>
      </c>
      <c r="G1358">
        <v>-0.14799999999999999</v>
      </c>
      <c r="H1358">
        <v>19.145</v>
      </c>
    </row>
    <row r="1359" spans="1:8" x14ac:dyDescent="0.25">
      <c r="B1359" t="s">
        <v>171</v>
      </c>
      <c r="C1359">
        <v>-27.92</v>
      </c>
      <c r="D1359">
        <v>693.81</v>
      </c>
      <c r="E1359">
        <v>6.2210000000000001</v>
      </c>
      <c r="F1359">
        <v>4.2149999999999999</v>
      </c>
      <c r="G1359">
        <v>-0.14399999999999999</v>
      </c>
      <c r="H1359">
        <v>19.013000000000002</v>
      </c>
    </row>
    <row r="1360" spans="1:8" x14ac:dyDescent="0.25">
      <c r="B1360" t="s">
        <v>172</v>
      </c>
      <c r="C1360">
        <v>-28.542000000000002</v>
      </c>
      <c r="D1360">
        <v>728.06899999999996</v>
      </c>
      <c r="E1360">
        <v>4.8079999999999998</v>
      </c>
      <c r="F1360">
        <v>3.9369999999999998</v>
      </c>
      <c r="G1360">
        <v>-0.14799999999999999</v>
      </c>
      <c r="H1360">
        <v>19.491</v>
      </c>
    </row>
    <row r="1361" spans="2:8" x14ac:dyDescent="0.25">
      <c r="B1361" t="s">
        <v>173</v>
      </c>
      <c r="C1361">
        <v>-25.131</v>
      </c>
      <c r="D1361">
        <v>726.33500000000004</v>
      </c>
      <c r="E1361">
        <v>5.13</v>
      </c>
      <c r="F1361">
        <v>4.1760000000000002</v>
      </c>
      <c r="G1361">
        <v>-0.14299999999999999</v>
      </c>
      <c r="H1361">
        <v>17.065000000000001</v>
      </c>
    </row>
    <row r="1362" spans="2:8" x14ac:dyDescent="0.25">
      <c r="B1362" t="s">
        <v>174</v>
      </c>
      <c r="C1362">
        <v>-28.125</v>
      </c>
      <c r="D1362">
        <v>738.73699999999997</v>
      </c>
      <c r="E1362">
        <v>3.1309999999999998</v>
      </c>
      <c r="F1362">
        <v>3.2509999999999999</v>
      </c>
      <c r="G1362">
        <v>-0.151</v>
      </c>
      <c r="H1362">
        <v>19.131</v>
      </c>
    </row>
    <row r="1363" spans="2:8" x14ac:dyDescent="0.25">
      <c r="B1363" t="s">
        <v>175</v>
      </c>
      <c r="C1363">
        <v>-27.762</v>
      </c>
      <c r="D1363">
        <v>715.11599999999999</v>
      </c>
      <c r="E1363">
        <v>5.7249999999999996</v>
      </c>
      <c r="F1363">
        <v>4.0830000000000002</v>
      </c>
      <c r="G1363">
        <v>-0.14699999999999999</v>
      </c>
      <c r="H1363">
        <v>19</v>
      </c>
    </row>
    <row r="1364" spans="2:8" x14ac:dyDescent="0.25">
      <c r="B1364" t="s">
        <v>176</v>
      </c>
      <c r="C1364">
        <v>-34.994</v>
      </c>
      <c r="D1364">
        <v>711.98900000000003</v>
      </c>
      <c r="E1364">
        <v>5.7779999999999996</v>
      </c>
      <c r="F1364">
        <v>4.3280000000000003</v>
      </c>
      <c r="G1364">
        <v>-0.122</v>
      </c>
      <c r="H1364">
        <v>24.285</v>
      </c>
    </row>
    <row r="1365" spans="2:8" x14ac:dyDescent="0.25">
      <c r="B1365" t="s">
        <v>177</v>
      </c>
      <c r="C1365">
        <v>-24.355</v>
      </c>
      <c r="D1365">
        <v>699.48299999999995</v>
      </c>
      <c r="E1365">
        <v>4.452</v>
      </c>
      <c r="F1365">
        <v>3.5449999999999999</v>
      </c>
      <c r="G1365">
        <v>-0.17799999999999999</v>
      </c>
      <c r="H1365">
        <v>16.122</v>
      </c>
    </row>
    <row r="1366" spans="2:8" x14ac:dyDescent="0.25">
      <c r="B1366" t="s">
        <v>178</v>
      </c>
      <c r="C1366">
        <v>-28.457000000000001</v>
      </c>
      <c r="D1366">
        <v>718.85</v>
      </c>
      <c r="E1366">
        <v>-12.097</v>
      </c>
      <c r="F1366">
        <v>-7.8250000000000002</v>
      </c>
      <c r="G1366">
        <v>-0.17299999999999999</v>
      </c>
      <c r="H1366">
        <v>19.253</v>
      </c>
    </row>
    <row r="1367" spans="2:8" x14ac:dyDescent="0.25">
      <c r="B1367" t="s">
        <v>179</v>
      </c>
      <c r="C1367">
        <v>-27.722000000000001</v>
      </c>
      <c r="D1367">
        <v>695.60199999999998</v>
      </c>
      <c r="E1367">
        <v>23.795000000000002</v>
      </c>
      <c r="F1367">
        <v>16.893999999999998</v>
      </c>
      <c r="G1367">
        <v>-0.124</v>
      </c>
      <c r="H1367">
        <v>18.876000000000001</v>
      </c>
    </row>
    <row r="1368" spans="2:8" x14ac:dyDescent="0.25">
      <c r="B1368" t="s">
        <v>180</v>
      </c>
      <c r="C1368">
        <v>-33.151000000000003</v>
      </c>
      <c r="D1368">
        <v>726.42700000000002</v>
      </c>
      <c r="E1368">
        <v>5.2949999999999999</v>
      </c>
      <c r="F1368">
        <v>4.17</v>
      </c>
      <c r="G1368">
        <v>-0.13</v>
      </c>
      <c r="H1368">
        <v>22.972999999999999</v>
      </c>
    </row>
    <row r="1369" spans="2:8" x14ac:dyDescent="0.25">
      <c r="B1369" t="s">
        <v>181</v>
      </c>
      <c r="C1369">
        <v>-25.164000000000001</v>
      </c>
      <c r="D1369">
        <v>717.03800000000001</v>
      </c>
      <c r="E1369">
        <v>4.2990000000000004</v>
      </c>
      <c r="F1369">
        <v>3.5819999999999999</v>
      </c>
      <c r="G1369">
        <v>-0.17199999999999999</v>
      </c>
      <c r="H1369">
        <v>16.846</v>
      </c>
    </row>
    <row r="1370" spans="2:8" x14ac:dyDescent="0.25">
      <c r="B1370" t="s">
        <v>182</v>
      </c>
      <c r="C1370">
        <v>-28.244</v>
      </c>
      <c r="D1370">
        <v>731.577</v>
      </c>
      <c r="E1370">
        <v>-8.1240000000000006</v>
      </c>
      <c r="F1370">
        <v>-4.9539999999999997</v>
      </c>
      <c r="G1370">
        <v>-0.16800000000000001</v>
      </c>
      <c r="H1370">
        <v>19.195</v>
      </c>
    </row>
    <row r="1371" spans="2:8" x14ac:dyDescent="0.25">
      <c r="B1371" t="s">
        <v>183</v>
      </c>
      <c r="C1371">
        <v>-27.692</v>
      </c>
      <c r="D1371">
        <v>714.125</v>
      </c>
      <c r="E1371">
        <v>18.82</v>
      </c>
      <c r="F1371">
        <v>13.603</v>
      </c>
      <c r="G1371">
        <v>-0.13100000000000001</v>
      </c>
      <c r="H1371">
        <v>18.911999999999999</v>
      </c>
    </row>
    <row r="1372" spans="2:8" x14ac:dyDescent="0.25">
      <c r="B1372" t="s">
        <v>184</v>
      </c>
      <c r="C1372">
        <v>-4.726</v>
      </c>
      <c r="D1372">
        <v>218.66</v>
      </c>
      <c r="E1372">
        <v>-2.1150000000000002</v>
      </c>
      <c r="F1372">
        <v>0.16800000000000001</v>
      </c>
      <c r="G1372">
        <v>-6.7000000000000004E-2</v>
      </c>
      <c r="H1372">
        <v>3.2839999999999998</v>
      </c>
    </row>
    <row r="1373" spans="2:8" x14ac:dyDescent="0.25">
      <c r="B1373" t="s">
        <v>185</v>
      </c>
      <c r="C1373">
        <v>-4.6909999999999998</v>
      </c>
      <c r="D1373">
        <v>218.63200000000001</v>
      </c>
      <c r="E1373">
        <v>-2.101</v>
      </c>
      <c r="F1373">
        <v>0.17599999999999999</v>
      </c>
      <c r="G1373">
        <v>-6.7000000000000004E-2</v>
      </c>
      <c r="H1373">
        <v>3.2589999999999999</v>
      </c>
    </row>
    <row r="1374" spans="2:8" x14ac:dyDescent="0.25">
      <c r="B1374" t="s">
        <v>186</v>
      </c>
      <c r="C1374">
        <v>-4.5529999999999999</v>
      </c>
      <c r="D1374">
        <v>218.613</v>
      </c>
      <c r="E1374">
        <v>-2.1320000000000001</v>
      </c>
      <c r="F1374">
        <v>0.155</v>
      </c>
      <c r="G1374">
        <v>-6.8000000000000005E-2</v>
      </c>
      <c r="H1374">
        <v>3.1589999999999998</v>
      </c>
    </row>
    <row r="1375" spans="2:8" x14ac:dyDescent="0.25">
      <c r="B1375" t="s">
        <v>187</v>
      </c>
      <c r="C1375">
        <v>-33.401000000000003</v>
      </c>
      <c r="D1375">
        <v>685.27300000000002</v>
      </c>
      <c r="E1375">
        <v>3.2650000000000001</v>
      </c>
      <c r="F1375">
        <v>2.7389999999999999</v>
      </c>
      <c r="G1375">
        <v>-0.19600000000000001</v>
      </c>
      <c r="H1375">
        <v>21.766999999999999</v>
      </c>
    </row>
    <row r="1376" spans="2:8" x14ac:dyDescent="0.25">
      <c r="B1376" t="s">
        <v>188</v>
      </c>
      <c r="C1376">
        <v>0.378</v>
      </c>
      <c r="D1376">
        <v>239.30199999999999</v>
      </c>
      <c r="E1376">
        <v>-6.6000000000000003E-2</v>
      </c>
      <c r="F1376">
        <v>1.5129999999999999</v>
      </c>
      <c r="G1376">
        <v>-1.6E-2</v>
      </c>
      <c r="H1376">
        <v>0.73699999999999999</v>
      </c>
    </row>
    <row r="1377" spans="1:8" x14ac:dyDescent="0.25">
      <c r="B1377" t="s">
        <v>189</v>
      </c>
      <c r="C1377">
        <v>-4.6879999999999997</v>
      </c>
      <c r="D1377">
        <v>218.62299999999999</v>
      </c>
      <c r="E1377">
        <v>-2.0950000000000002</v>
      </c>
      <c r="F1377">
        <v>0.17899999999999999</v>
      </c>
      <c r="G1377">
        <v>-6.7000000000000004E-2</v>
      </c>
      <c r="H1377">
        <v>3.2570000000000001</v>
      </c>
    </row>
    <row r="1378" spans="1:8" x14ac:dyDescent="0.25">
      <c r="B1378" t="s">
        <v>190</v>
      </c>
      <c r="C1378">
        <v>-4.5140000000000002</v>
      </c>
      <c r="D1378">
        <v>218.57599999999999</v>
      </c>
      <c r="E1378">
        <v>-2.113</v>
      </c>
      <c r="F1378">
        <v>0.16600000000000001</v>
      </c>
      <c r="G1378">
        <v>-6.8000000000000005E-2</v>
      </c>
      <c r="H1378">
        <v>3.1320000000000001</v>
      </c>
    </row>
    <row r="1379" spans="1:8" x14ac:dyDescent="0.25">
      <c r="B1379" t="s">
        <v>191</v>
      </c>
      <c r="C1379">
        <v>-33.223999999999997</v>
      </c>
      <c r="D1379">
        <v>685.21699999999998</v>
      </c>
      <c r="E1379">
        <v>3.2530000000000001</v>
      </c>
      <c r="F1379">
        <v>2.73</v>
      </c>
      <c r="G1379">
        <v>-0.19700000000000001</v>
      </c>
      <c r="H1379">
        <v>21.640999999999998</v>
      </c>
    </row>
    <row r="1380" spans="1:8" x14ac:dyDescent="0.25">
      <c r="B1380" t="s">
        <v>192</v>
      </c>
      <c r="C1380">
        <v>-28.294</v>
      </c>
      <c r="D1380">
        <v>705.90499999999997</v>
      </c>
      <c r="E1380">
        <v>5.319</v>
      </c>
      <c r="F1380">
        <v>4.0880000000000001</v>
      </c>
      <c r="G1380">
        <v>-0.14499999999999999</v>
      </c>
      <c r="H1380">
        <v>19.219000000000001</v>
      </c>
    </row>
    <row r="1381" spans="1:8" x14ac:dyDescent="0.25">
      <c r="B1381" t="s">
        <v>193</v>
      </c>
      <c r="C1381">
        <v>-4.55</v>
      </c>
      <c r="D1381">
        <v>218.60400000000001</v>
      </c>
      <c r="E1381">
        <v>-2.1269999999999998</v>
      </c>
      <c r="F1381">
        <v>0.158</v>
      </c>
      <c r="G1381">
        <v>-6.8000000000000005E-2</v>
      </c>
      <c r="H1381">
        <v>3.157</v>
      </c>
    </row>
    <row r="1382" spans="1:8" x14ac:dyDescent="0.25">
      <c r="B1382" t="s">
        <v>194</v>
      </c>
      <c r="C1382">
        <v>-33.362000000000002</v>
      </c>
      <c r="D1382">
        <v>685.23599999999999</v>
      </c>
      <c r="E1382">
        <v>3.2850000000000001</v>
      </c>
      <c r="F1382">
        <v>2.75</v>
      </c>
      <c r="G1382">
        <v>-0.19600000000000001</v>
      </c>
      <c r="H1382">
        <v>21.74</v>
      </c>
    </row>
    <row r="1383" spans="1:8" x14ac:dyDescent="0.25">
      <c r="B1383" t="s">
        <v>195</v>
      </c>
      <c r="C1383">
        <v>0.55400000000000005</v>
      </c>
      <c r="D1383">
        <v>239.24600000000001</v>
      </c>
      <c r="E1383">
        <v>-7.8E-2</v>
      </c>
      <c r="F1383">
        <v>1.504</v>
      </c>
      <c r="G1383">
        <v>-1.7000000000000001E-2</v>
      </c>
      <c r="H1383">
        <v>0.61099999999999999</v>
      </c>
    </row>
    <row r="1384" spans="1:8" x14ac:dyDescent="0.25">
      <c r="B1384" t="s">
        <v>196</v>
      </c>
      <c r="C1384">
        <v>-7.6999999999999999E-2</v>
      </c>
      <c r="D1384">
        <v>200.096</v>
      </c>
      <c r="E1384">
        <v>-1.577</v>
      </c>
      <c r="F1384">
        <v>-0.46800000000000003</v>
      </c>
      <c r="G1384">
        <v>-3.5999999999999997E-2</v>
      </c>
      <c r="H1384">
        <v>-4.8000000000000001E-2</v>
      </c>
    </row>
    <row r="1385" spans="1:8" x14ac:dyDescent="0.25">
      <c r="A1385">
        <v>1096</v>
      </c>
      <c r="B1385" t="s">
        <v>167</v>
      </c>
      <c r="C1385">
        <v>-25.117000000000001</v>
      </c>
      <c r="D1385">
        <v>930.87099999999998</v>
      </c>
      <c r="E1385">
        <v>9.3360000000000003</v>
      </c>
      <c r="F1385">
        <v>6.0170000000000003</v>
      </c>
      <c r="G1385">
        <v>-0.17299999999999999</v>
      </c>
      <c r="H1385">
        <v>18.184999999999999</v>
      </c>
    </row>
    <row r="1386" spans="1:8" x14ac:dyDescent="0.25">
      <c r="B1386" t="s">
        <v>168</v>
      </c>
      <c r="C1386">
        <v>-25.751999999999999</v>
      </c>
      <c r="D1386">
        <v>900.91600000000005</v>
      </c>
      <c r="E1386">
        <v>9.1910000000000007</v>
      </c>
      <c r="F1386">
        <v>5.8959999999999999</v>
      </c>
      <c r="G1386">
        <v>-0.17100000000000001</v>
      </c>
      <c r="H1386">
        <v>18.593</v>
      </c>
    </row>
    <row r="1387" spans="1:8" x14ac:dyDescent="0.25">
      <c r="B1387" t="s">
        <v>169</v>
      </c>
      <c r="C1387">
        <v>-21.527999999999999</v>
      </c>
      <c r="D1387">
        <v>905.90300000000002</v>
      </c>
      <c r="E1387">
        <v>9.4879999999999995</v>
      </c>
      <c r="F1387">
        <v>6.0979999999999999</v>
      </c>
      <c r="G1387">
        <v>-0.16300000000000001</v>
      </c>
      <c r="H1387">
        <v>15.815</v>
      </c>
    </row>
    <row r="1388" spans="1:8" x14ac:dyDescent="0.25">
      <c r="B1388" t="s">
        <v>170</v>
      </c>
      <c r="C1388">
        <v>-24.798999999999999</v>
      </c>
      <c r="D1388">
        <v>909.18499999999995</v>
      </c>
      <c r="E1388">
        <v>8.7530000000000001</v>
      </c>
      <c r="F1388">
        <v>5.6589999999999998</v>
      </c>
      <c r="G1388">
        <v>-0.17199999999999999</v>
      </c>
      <c r="H1388">
        <v>18.038</v>
      </c>
    </row>
    <row r="1389" spans="1:8" x14ac:dyDescent="0.25">
      <c r="B1389" t="s">
        <v>171</v>
      </c>
      <c r="C1389">
        <v>-24.86</v>
      </c>
      <c r="D1389">
        <v>896.52700000000004</v>
      </c>
      <c r="E1389">
        <v>9.0050000000000008</v>
      </c>
      <c r="F1389">
        <v>5.6909999999999998</v>
      </c>
      <c r="G1389">
        <v>-0.17299999999999999</v>
      </c>
      <c r="H1389">
        <v>18.061</v>
      </c>
    </row>
    <row r="1390" spans="1:8" x14ac:dyDescent="0.25">
      <c r="B1390" t="s">
        <v>172</v>
      </c>
      <c r="C1390">
        <v>-26.084</v>
      </c>
      <c r="D1390">
        <v>928.10799999999995</v>
      </c>
      <c r="E1390">
        <v>9.2650000000000006</v>
      </c>
      <c r="F1390">
        <v>5.9720000000000004</v>
      </c>
      <c r="G1390">
        <v>-0.17199999999999999</v>
      </c>
      <c r="H1390">
        <v>18.760999999999999</v>
      </c>
    </row>
    <row r="1391" spans="1:8" x14ac:dyDescent="0.25">
      <c r="B1391" t="s">
        <v>173</v>
      </c>
      <c r="C1391">
        <v>-21.86</v>
      </c>
      <c r="D1391">
        <v>933.09500000000003</v>
      </c>
      <c r="E1391">
        <v>9.5619999999999994</v>
      </c>
      <c r="F1391">
        <v>6.1749999999999998</v>
      </c>
      <c r="G1391">
        <v>-0.16400000000000001</v>
      </c>
      <c r="H1391">
        <v>15.981999999999999</v>
      </c>
    </row>
    <row r="1392" spans="1:8" x14ac:dyDescent="0.25">
      <c r="B1392" t="s">
        <v>174</v>
      </c>
      <c r="C1392">
        <v>-25.131</v>
      </c>
      <c r="D1392">
        <v>936.37699999999995</v>
      </c>
      <c r="E1392">
        <v>8.827</v>
      </c>
      <c r="F1392">
        <v>5.7350000000000003</v>
      </c>
      <c r="G1392">
        <v>-0.17299999999999999</v>
      </c>
      <c r="H1392">
        <v>18.204999999999998</v>
      </c>
    </row>
    <row r="1393" spans="2:8" x14ac:dyDescent="0.25">
      <c r="B1393" t="s">
        <v>175</v>
      </c>
      <c r="C1393">
        <v>-25.192</v>
      </c>
      <c r="D1393">
        <v>923.71799999999996</v>
      </c>
      <c r="E1393">
        <v>9.0790000000000006</v>
      </c>
      <c r="F1393">
        <v>5.7679999999999998</v>
      </c>
      <c r="G1393">
        <v>-0.17399999999999999</v>
      </c>
      <c r="H1393">
        <v>18.228999999999999</v>
      </c>
    </row>
    <row r="1394" spans="2:8" x14ac:dyDescent="0.25">
      <c r="B1394" t="s">
        <v>176</v>
      </c>
      <c r="C1394">
        <v>-37.158999999999999</v>
      </c>
      <c r="D1394">
        <v>899.74099999999999</v>
      </c>
      <c r="E1394">
        <v>9.2080000000000002</v>
      </c>
      <c r="F1394">
        <v>5.9039999999999999</v>
      </c>
      <c r="G1394">
        <v>-0.10199999999999999</v>
      </c>
      <c r="H1394">
        <v>25.262</v>
      </c>
    </row>
    <row r="1395" spans="2:8" x14ac:dyDescent="0.25">
      <c r="B1395" t="s">
        <v>177</v>
      </c>
      <c r="C1395">
        <v>-15.922000000000001</v>
      </c>
      <c r="D1395">
        <v>907.06700000000001</v>
      </c>
      <c r="E1395">
        <v>9.0459999999999994</v>
      </c>
      <c r="F1395">
        <v>5.7880000000000003</v>
      </c>
      <c r="G1395">
        <v>-0.25800000000000001</v>
      </c>
      <c r="H1395">
        <v>13.228999999999999</v>
      </c>
    </row>
    <row r="1396" spans="2:8" x14ac:dyDescent="0.25">
      <c r="B1396" t="s">
        <v>178</v>
      </c>
      <c r="C1396">
        <v>-24.815000000000001</v>
      </c>
      <c r="D1396">
        <v>917.96100000000001</v>
      </c>
      <c r="E1396">
        <v>-8.2479999999999993</v>
      </c>
      <c r="F1396">
        <v>-6.1920000000000002</v>
      </c>
      <c r="G1396">
        <v>-0.16900000000000001</v>
      </c>
      <c r="H1396">
        <v>18.062000000000001</v>
      </c>
    </row>
    <row r="1397" spans="2:8" x14ac:dyDescent="0.25">
      <c r="B1397" t="s">
        <v>179</v>
      </c>
      <c r="C1397">
        <v>-24.611000000000001</v>
      </c>
      <c r="D1397">
        <v>896.94899999999996</v>
      </c>
      <c r="E1397">
        <v>27.998000000000001</v>
      </c>
      <c r="F1397">
        <v>18.920999999999999</v>
      </c>
      <c r="G1397">
        <v>-0.17100000000000001</v>
      </c>
      <c r="H1397">
        <v>17.876999999999999</v>
      </c>
    </row>
    <row r="1398" spans="2:8" x14ac:dyDescent="0.25">
      <c r="B1398" t="s">
        <v>180</v>
      </c>
      <c r="C1398">
        <v>-34.323</v>
      </c>
      <c r="D1398">
        <v>921.11599999999999</v>
      </c>
      <c r="E1398">
        <v>9.2769999999999992</v>
      </c>
      <c r="F1398">
        <v>5.97</v>
      </c>
      <c r="G1398">
        <v>-0.12</v>
      </c>
      <c r="H1398">
        <v>23.582000000000001</v>
      </c>
    </row>
    <row r="1399" spans="2:8" x14ac:dyDescent="0.25">
      <c r="B1399" t="s">
        <v>181</v>
      </c>
      <c r="C1399">
        <v>-18.381</v>
      </c>
      <c r="D1399">
        <v>926.61599999999999</v>
      </c>
      <c r="E1399">
        <v>9.1560000000000006</v>
      </c>
      <c r="F1399">
        <v>5.8840000000000003</v>
      </c>
      <c r="G1399">
        <v>-0.23699999999999999</v>
      </c>
      <c r="H1399">
        <v>14.548999999999999</v>
      </c>
    </row>
    <row r="1400" spans="2:8" x14ac:dyDescent="0.25">
      <c r="B1400" t="s">
        <v>182</v>
      </c>
      <c r="C1400">
        <v>-25.056999999999999</v>
      </c>
      <c r="D1400">
        <v>934.79499999999996</v>
      </c>
      <c r="E1400">
        <v>-3.827</v>
      </c>
      <c r="F1400">
        <v>-3.109</v>
      </c>
      <c r="G1400">
        <v>-0.17100000000000001</v>
      </c>
      <c r="H1400">
        <v>18.177</v>
      </c>
    </row>
    <row r="1401" spans="2:8" x14ac:dyDescent="0.25">
      <c r="B1401" t="s">
        <v>183</v>
      </c>
      <c r="C1401">
        <v>-24.902999999999999</v>
      </c>
      <c r="D1401">
        <v>919.02099999999996</v>
      </c>
      <c r="E1401">
        <v>23.382999999999999</v>
      </c>
      <c r="F1401">
        <v>15.742000000000001</v>
      </c>
      <c r="G1401">
        <v>-0.17199999999999999</v>
      </c>
      <c r="H1401">
        <v>18.038</v>
      </c>
    </row>
    <row r="1402" spans="2:8" x14ac:dyDescent="0.25">
      <c r="B1402" t="s">
        <v>184</v>
      </c>
      <c r="C1402">
        <v>-3.532</v>
      </c>
      <c r="D1402">
        <v>434.58699999999999</v>
      </c>
      <c r="E1402">
        <v>0.9</v>
      </c>
      <c r="F1402">
        <v>0.82399999999999995</v>
      </c>
      <c r="G1402">
        <v>1.4999999999999999E-2</v>
      </c>
      <c r="H1402">
        <v>2.8210000000000002</v>
      </c>
    </row>
    <row r="1403" spans="2:8" x14ac:dyDescent="0.25">
      <c r="B1403" t="s">
        <v>185</v>
      </c>
      <c r="C1403">
        <v>-3.5</v>
      </c>
      <c r="D1403">
        <v>434.49400000000003</v>
      </c>
      <c r="E1403">
        <v>0.90700000000000003</v>
      </c>
      <c r="F1403">
        <v>0.82799999999999996</v>
      </c>
      <c r="G1403">
        <v>1.4999999999999999E-2</v>
      </c>
      <c r="H1403">
        <v>2.7989999999999999</v>
      </c>
    </row>
    <row r="1404" spans="2:8" x14ac:dyDescent="0.25">
      <c r="B1404" t="s">
        <v>186</v>
      </c>
      <c r="C1404">
        <v>-3.3490000000000002</v>
      </c>
      <c r="D1404">
        <v>434.25799999999998</v>
      </c>
      <c r="E1404">
        <v>0.90800000000000003</v>
      </c>
      <c r="F1404">
        <v>0.82699999999999996</v>
      </c>
      <c r="G1404">
        <v>1.2999999999999999E-2</v>
      </c>
      <c r="H1404">
        <v>2.6920000000000002</v>
      </c>
    </row>
    <row r="1405" spans="2:8" x14ac:dyDescent="0.25">
      <c r="B1405" t="s">
        <v>187</v>
      </c>
      <c r="C1405">
        <v>-22.974</v>
      </c>
      <c r="D1405">
        <v>665.53499999999997</v>
      </c>
      <c r="E1405">
        <v>5.2039999999999997</v>
      </c>
      <c r="F1405">
        <v>3.4540000000000002</v>
      </c>
      <c r="G1405">
        <v>-0.34399999999999997</v>
      </c>
      <c r="H1405">
        <v>18.266999999999999</v>
      </c>
    </row>
    <row r="1406" spans="2:8" x14ac:dyDescent="0.25">
      <c r="B1406" t="s">
        <v>188</v>
      </c>
      <c r="C1406">
        <v>-5.5620000000000003</v>
      </c>
      <c r="D1406">
        <v>673.30499999999995</v>
      </c>
      <c r="E1406">
        <v>4.9370000000000003</v>
      </c>
      <c r="F1406">
        <v>3.3</v>
      </c>
      <c r="G1406">
        <v>0.189</v>
      </c>
      <c r="H1406">
        <v>2.7269999999999999</v>
      </c>
    </row>
    <row r="1407" spans="2:8" x14ac:dyDescent="0.25">
      <c r="B1407" t="s">
        <v>189</v>
      </c>
      <c r="C1407">
        <v>-3.4990000000000001</v>
      </c>
      <c r="D1407">
        <v>434.45600000000002</v>
      </c>
      <c r="E1407">
        <v>0.90900000000000003</v>
      </c>
      <c r="F1407">
        <v>0.82899999999999996</v>
      </c>
      <c r="G1407">
        <v>1.4999999999999999E-2</v>
      </c>
      <c r="H1407">
        <v>2.798</v>
      </c>
    </row>
    <row r="1408" spans="2:8" x14ac:dyDescent="0.25">
      <c r="B1408" t="s">
        <v>190</v>
      </c>
      <c r="C1408">
        <v>-3.3159999999999998</v>
      </c>
      <c r="D1408">
        <v>434.12700000000001</v>
      </c>
      <c r="E1408">
        <v>0.91700000000000004</v>
      </c>
      <c r="F1408">
        <v>0.83199999999999996</v>
      </c>
      <c r="G1408">
        <v>1.2999999999999999E-2</v>
      </c>
      <c r="H1408">
        <v>2.669</v>
      </c>
    </row>
    <row r="1409" spans="1:8" x14ac:dyDescent="0.25">
      <c r="B1409" t="s">
        <v>191</v>
      </c>
      <c r="C1409">
        <v>-22.79</v>
      </c>
      <c r="D1409">
        <v>665.16899999999998</v>
      </c>
      <c r="E1409">
        <v>5.2130000000000001</v>
      </c>
      <c r="F1409">
        <v>3.4580000000000002</v>
      </c>
      <c r="G1409">
        <v>-0.34599999999999997</v>
      </c>
      <c r="H1409">
        <v>18.137</v>
      </c>
    </row>
    <row r="1410" spans="1:8" x14ac:dyDescent="0.25">
      <c r="B1410" t="s">
        <v>192</v>
      </c>
      <c r="C1410">
        <v>-25.003</v>
      </c>
      <c r="D1410">
        <v>904.21600000000001</v>
      </c>
      <c r="E1410">
        <v>9.2420000000000009</v>
      </c>
      <c r="F1410">
        <v>5.93</v>
      </c>
      <c r="G1410">
        <v>-0.17</v>
      </c>
      <c r="H1410">
        <v>18.172000000000001</v>
      </c>
    </row>
    <row r="1411" spans="1:8" x14ac:dyDescent="0.25">
      <c r="B1411" t="s">
        <v>193</v>
      </c>
      <c r="C1411">
        <v>-3.3479999999999999</v>
      </c>
      <c r="D1411">
        <v>434.22</v>
      </c>
      <c r="E1411">
        <v>0.91</v>
      </c>
      <c r="F1411">
        <v>0.82799999999999996</v>
      </c>
      <c r="G1411">
        <v>1.2999999999999999E-2</v>
      </c>
      <c r="H1411">
        <v>2.6920000000000002</v>
      </c>
    </row>
    <row r="1412" spans="1:8" x14ac:dyDescent="0.25">
      <c r="B1412" t="s">
        <v>194</v>
      </c>
      <c r="C1412">
        <v>-22.940999999999999</v>
      </c>
      <c r="D1412">
        <v>665.404</v>
      </c>
      <c r="E1412">
        <v>5.2119999999999997</v>
      </c>
      <c r="F1412">
        <v>3.4590000000000001</v>
      </c>
      <c r="G1412">
        <v>-0.34399999999999997</v>
      </c>
      <c r="H1412">
        <v>18.242999999999999</v>
      </c>
    </row>
    <row r="1413" spans="1:8" x14ac:dyDescent="0.25">
      <c r="B1413" t="s">
        <v>195</v>
      </c>
      <c r="C1413">
        <v>-5.3780000000000001</v>
      </c>
      <c r="D1413">
        <v>672.93899999999996</v>
      </c>
      <c r="E1413">
        <v>4.9470000000000001</v>
      </c>
      <c r="F1413">
        <v>3.3039999999999998</v>
      </c>
      <c r="G1413">
        <v>0.187</v>
      </c>
      <c r="H1413">
        <v>2.5979999999999999</v>
      </c>
    </row>
    <row r="1414" spans="1:8" x14ac:dyDescent="0.25">
      <c r="B1414" t="s">
        <v>196</v>
      </c>
      <c r="C1414">
        <v>1.294</v>
      </c>
      <c r="D1414">
        <v>352.952</v>
      </c>
      <c r="E1414">
        <v>1.0189999999999999</v>
      </c>
      <c r="F1414">
        <v>0.61299999999999999</v>
      </c>
      <c r="G1414">
        <v>-3.5999999999999997E-2</v>
      </c>
      <c r="H1414">
        <v>-0.56399999999999995</v>
      </c>
    </row>
    <row r="1415" spans="1:8" x14ac:dyDescent="0.25">
      <c r="A1415">
        <v>1097</v>
      </c>
      <c r="B1415" t="s">
        <v>167</v>
      </c>
      <c r="C1415">
        <v>-26.234999999999999</v>
      </c>
      <c r="D1415">
        <v>763.78499999999997</v>
      </c>
      <c r="E1415">
        <v>9.0129999999999999</v>
      </c>
      <c r="F1415">
        <v>6.6509999999999998</v>
      </c>
      <c r="G1415">
        <v>-4.2000000000000003E-2</v>
      </c>
      <c r="H1415">
        <v>19.068999999999999</v>
      </c>
    </row>
    <row r="1416" spans="1:8" x14ac:dyDescent="0.25">
      <c r="B1416" t="s">
        <v>168</v>
      </c>
      <c r="C1416">
        <v>-26.556000000000001</v>
      </c>
      <c r="D1416">
        <v>738.63699999999994</v>
      </c>
      <c r="E1416">
        <v>9.4039999999999999</v>
      </c>
      <c r="F1416">
        <v>6.7080000000000002</v>
      </c>
      <c r="G1416">
        <v>-4.2999999999999997E-2</v>
      </c>
      <c r="H1416">
        <v>19.369</v>
      </c>
    </row>
    <row r="1417" spans="1:8" x14ac:dyDescent="0.25">
      <c r="B1417" t="s">
        <v>169</v>
      </c>
      <c r="C1417">
        <v>-22.85</v>
      </c>
      <c r="D1417">
        <v>754.94</v>
      </c>
      <c r="E1417">
        <v>9.4849999999999994</v>
      </c>
      <c r="F1417">
        <v>6.8120000000000003</v>
      </c>
      <c r="G1417">
        <v>-3.5000000000000003E-2</v>
      </c>
      <c r="H1417">
        <v>16.701000000000001</v>
      </c>
    </row>
    <row r="1418" spans="1:8" x14ac:dyDescent="0.25">
      <c r="B1418" t="s">
        <v>170</v>
      </c>
      <c r="C1418">
        <v>-25.995999999999999</v>
      </c>
      <c r="D1418">
        <v>756.94799999999998</v>
      </c>
      <c r="E1418">
        <v>7.8170000000000002</v>
      </c>
      <c r="F1418">
        <v>6.08</v>
      </c>
      <c r="G1418">
        <v>-4.2000000000000003E-2</v>
      </c>
      <c r="H1418">
        <v>18.957999999999998</v>
      </c>
    </row>
    <row r="1419" spans="1:8" x14ac:dyDescent="0.25">
      <c r="B1419" t="s">
        <v>171</v>
      </c>
      <c r="C1419">
        <v>-26.257000000000001</v>
      </c>
      <c r="D1419">
        <v>732.48900000000003</v>
      </c>
      <c r="E1419">
        <v>10.368</v>
      </c>
      <c r="F1419">
        <v>6.8920000000000003</v>
      </c>
      <c r="G1419">
        <v>-4.5999999999999999E-2</v>
      </c>
      <c r="H1419">
        <v>19.050999999999998</v>
      </c>
    </row>
    <row r="1420" spans="1:8" x14ac:dyDescent="0.25">
      <c r="B1420" t="s">
        <v>172</v>
      </c>
      <c r="C1420">
        <v>-26.727</v>
      </c>
      <c r="D1420">
        <v>757.50199999999995</v>
      </c>
      <c r="E1420">
        <v>8.9640000000000004</v>
      </c>
      <c r="F1420">
        <v>6.6109999999999998</v>
      </c>
      <c r="G1420">
        <v>-4.2000000000000003E-2</v>
      </c>
      <c r="H1420">
        <v>19.48</v>
      </c>
    </row>
    <row r="1421" spans="1:8" x14ac:dyDescent="0.25">
      <c r="B1421" t="s">
        <v>173</v>
      </c>
      <c r="C1421">
        <v>-23.021000000000001</v>
      </c>
      <c r="D1421">
        <v>773.80499999999995</v>
      </c>
      <c r="E1421">
        <v>9.0449999999999999</v>
      </c>
      <c r="F1421">
        <v>6.7149999999999999</v>
      </c>
      <c r="G1421">
        <v>-3.3000000000000002E-2</v>
      </c>
      <c r="H1421">
        <v>16.812000000000001</v>
      </c>
    </row>
    <row r="1422" spans="1:8" x14ac:dyDescent="0.25">
      <c r="B1422" t="s">
        <v>174</v>
      </c>
      <c r="C1422">
        <v>-26.167000000000002</v>
      </c>
      <c r="D1422">
        <v>775.81299999999999</v>
      </c>
      <c r="E1422">
        <v>7.3769999999999998</v>
      </c>
      <c r="F1422">
        <v>5.9829999999999997</v>
      </c>
      <c r="G1422">
        <v>-4.1000000000000002E-2</v>
      </c>
      <c r="H1422">
        <v>19.068999999999999</v>
      </c>
    </row>
    <row r="1423" spans="1:8" x14ac:dyDescent="0.25">
      <c r="B1423" t="s">
        <v>175</v>
      </c>
      <c r="C1423">
        <v>-26.428000000000001</v>
      </c>
      <c r="D1423">
        <v>751.35400000000004</v>
      </c>
      <c r="E1423">
        <v>9.9280000000000008</v>
      </c>
      <c r="F1423">
        <v>6.7949999999999999</v>
      </c>
      <c r="G1423">
        <v>-4.4999999999999998E-2</v>
      </c>
      <c r="H1423">
        <v>19.161999999999999</v>
      </c>
    </row>
    <row r="1424" spans="1:8" x14ac:dyDescent="0.25">
      <c r="B1424" t="s">
        <v>176</v>
      </c>
      <c r="C1424">
        <v>-33.238</v>
      </c>
      <c r="D1424">
        <v>727.59699999999998</v>
      </c>
      <c r="E1424">
        <v>9.0449999999999999</v>
      </c>
      <c r="F1424">
        <v>6.4969999999999999</v>
      </c>
      <c r="G1424">
        <v>-1.9E-2</v>
      </c>
      <c r="H1424">
        <v>24.356999999999999</v>
      </c>
    </row>
    <row r="1425" spans="2:8" x14ac:dyDescent="0.25">
      <c r="B1425" t="s">
        <v>177</v>
      </c>
      <c r="C1425">
        <v>-22.497</v>
      </c>
      <c r="D1425">
        <v>761.98299999999995</v>
      </c>
      <c r="E1425">
        <v>9.7590000000000003</v>
      </c>
      <c r="F1425">
        <v>6.9240000000000004</v>
      </c>
      <c r="G1425">
        <v>-8.1000000000000003E-2</v>
      </c>
      <c r="H1425">
        <v>16.137</v>
      </c>
    </row>
    <row r="1426" spans="2:8" x14ac:dyDescent="0.25">
      <c r="B1426" t="s">
        <v>178</v>
      </c>
      <c r="C1426">
        <v>-25.923999999999999</v>
      </c>
      <c r="D1426">
        <v>759.428</v>
      </c>
      <c r="E1426">
        <v>-8.0709999999999997</v>
      </c>
      <c r="F1426">
        <v>-5.2430000000000003</v>
      </c>
      <c r="G1426">
        <v>-2.5000000000000001E-2</v>
      </c>
      <c r="H1426">
        <v>18.920999999999999</v>
      </c>
    </row>
    <row r="1427" spans="2:8" x14ac:dyDescent="0.25">
      <c r="B1427" t="s">
        <v>179</v>
      </c>
      <c r="C1427">
        <v>-25.923999999999999</v>
      </c>
      <c r="D1427">
        <v>733.38099999999997</v>
      </c>
      <c r="E1427">
        <v>27.812000000000001</v>
      </c>
      <c r="F1427">
        <v>19.481000000000002</v>
      </c>
      <c r="G1427">
        <v>-4.7E-2</v>
      </c>
      <c r="H1427">
        <v>18.809999999999999</v>
      </c>
    </row>
    <row r="1428" spans="2:8" x14ac:dyDescent="0.25">
      <c r="B1428" t="s">
        <v>180</v>
      </c>
      <c r="C1428">
        <v>-31.577999999999999</v>
      </c>
      <c r="D1428">
        <v>746.06399999999996</v>
      </c>
      <c r="E1428">
        <v>8.8160000000000007</v>
      </c>
      <c r="F1428">
        <v>6.4870000000000001</v>
      </c>
      <c r="G1428">
        <v>-2.4E-2</v>
      </c>
      <c r="H1428">
        <v>23.094000000000001</v>
      </c>
    </row>
    <row r="1429" spans="2:8" x14ac:dyDescent="0.25">
      <c r="B1429" t="s">
        <v>181</v>
      </c>
      <c r="C1429">
        <v>-23.513999999999999</v>
      </c>
      <c r="D1429">
        <v>771.87800000000004</v>
      </c>
      <c r="E1429">
        <v>9.3520000000000003</v>
      </c>
      <c r="F1429">
        <v>6.8070000000000004</v>
      </c>
      <c r="G1429">
        <v>-7.0000000000000007E-2</v>
      </c>
      <c r="H1429">
        <v>16.922999999999998</v>
      </c>
    </row>
    <row r="1430" spans="2:8" x14ac:dyDescent="0.25">
      <c r="B1430" t="s">
        <v>182</v>
      </c>
      <c r="C1430">
        <v>-26.087</v>
      </c>
      <c r="D1430">
        <v>769.96</v>
      </c>
      <c r="E1430">
        <v>-4.032</v>
      </c>
      <c r="F1430">
        <v>-2.3260000000000001</v>
      </c>
      <c r="G1430">
        <v>-2.8000000000000001E-2</v>
      </c>
      <c r="H1430">
        <v>19.013999999999999</v>
      </c>
    </row>
    <row r="1431" spans="2:8" x14ac:dyDescent="0.25">
      <c r="B1431" t="s">
        <v>183</v>
      </c>
      <c r="C1431">
        <v>-26.087</v>
      </c>
      <c r="D1431">
        <v>750.40599999999995</v>
      </c>
      <c r="E1431">
        <v>22.905000000000001</v>
      </c>
      <c r="F1431">
        <v>16.234000000000002</v>
      </c>
      <c r="G1431">
        <v>-4.4999999999999998E-2</v>
      </c>
      <c r="H1431">
        <v>18.93</v>
      </c>
    </row>
    <row r="1432" spans="2:8" x14ac:dyDescent="0.25">
      <c r="B1432" t="s">
        <v>184</v>
      </c>
      <c r="C1432">
        <v>-5.2530000000000001</v>
      </c>
      <c r="D1432">
        <v>235.339</v>
      </c>
      <c r="E1432">
        <v>-2.5840000000000001</v>
      </c>
      <c r="F1432">
        <v>-0.27800000000000002</v>
      </c>
      <c r="G1432">
        <v>0.108</v>
      </c>
      <c r="H1432">
        <v>3.4870000000000001</v>
      </c>
    </row>
    <row r="1433" spans="2:8" x14ac:dyDescent="0.25">
      <c r="B1433" t="s">
        <v>185</v>
      </c>
      <c r="C1433">
        <v>-5.2270000000000003</v>
      </c>
      <c r="D1433">
        <v>235.33</v>
      </c>
      <c r="E1433">
        <v>-2.5819999999999999</v>
      </c>
      <c r="F1433">
        <v>-0.27700000000000002</v>
      </c>
      <c r="G1433">
        <v>0.108</v>
      </c>
      <c r="H1433">
        <v>3.4689999999999999</v>
      </c>
    </row>
    <row r="1434" spans="2:8" x14ac:dyDescent="0.25">
      <c r="B1434" t="s">
        <v>186</v>
      </c>
      <c r="C1434">
        <v>-5.0759999999999996</v>
      </c>
      <c r="D1434">
        <v>235.28899999999999</v>
      </c>
      <c r="E1434">
        <v>-2.5619999999999998</v>
      </c>
      <c r="F1434">
        <v>-0.26500000000000001</v>
      </c>
      <c r="G1434">
        <v>0.107</v>
      </c>
      <c r="H1434">
        <v>3.3610000000000002</v>
      </c>
    </row>
    <row r="1435" spans="2:8" x14ac:dyDescent="0.25">
      <c r="B1435" t="s">
        <v>187</v>
      </c>
      <c r="C1435">
        <v>-30.3</v>
      </c>
      <c r="D1435">
        <v>255.523</v>
      </c>
      <c r="E1435">
        <v>1.593</v>
      </c>
      <c r="F1435">
        <v>2.5659999999999998</v>
      </c>
      <c r="G1435">
        <v>-4.8000000000000001E-2</v>
      </c>
      <c r="H1435">
        <v>20.285</v>
      </c>
    </row>
    <row r="1436" spans="2:8" x14ac:dyDescent="0.25">
      <c r="B1436" t="s">
        <v>188</v>
      </c>
      <c r="C1436">
        <v>-1.222</v>
      </c>
      <c r="D1436">
        <v>724.81100000000004</v>
      </c>
      <c r="E1436">
        <v>5.258</v>
      </c>
      <c r="F1436">
        <v>3.895</v>
      </c>
      <c r="G1436">
        <v>0.113</v>
      </c>
      <c r="H1436">
        <v>2.3039999999999998</v>
      </c>
    </row>
    <row r="1437" spans="2:8" x14ac:dyDescent="0.25">
      <c r="B1437" t="s">
        <v>189</v>
      </c>
      <c r="C1437">
        <v>-5.226</v>
      </c>
      <c r="D1437">
        <v>235.32599999999999</v>
      </c>
      <c r="E1437">
        <v>-2.5830000000000002</v>
      </c>
      <c r="F1437">
        <v>-0.27800000000000002</v>
      </c>
      <c r="G1437">
        <v>0.108</v>
      </c>
      <c r="H1437">
        <v>3.468</v>
      </c>
    </row>
    <row r="1438" spans="2:8" x14ac:dyDescent="0.25">
      <c r="B1438" t="s">
        <v>190</v>
      </c>
      <c r="C1438">
        <v>-5.0490000000000004</v>
      </c>
      <c r="D1438">
        <v>235.27600000000001</v>
      </c>
      <c r="E1438">
        <v>-2.5609999999999999</v>
      </c>
      <c r="F1438">
        <v>-0.26500000000000001</v>
      </c>
      <c r="G1438">
        <v>0.107</v>
      </c>
      <c r="H1438">
        <v>3.343</v>
      </c>
    </row>
    <row r="1439" spans="2:8" x14ac:dyDescent="0.25">
      <c r="B1439" t="s">
        <v>191</v>
      </c>
      <c r="C1439">
        <v>-30.123000000000001</v>
      </c>
      <c r="D1439">
        <v>255.46899999999999</v>
      </c>
      <c r="E1439">
        <v>1.6140000000000001</v>
      </c>
      <c r="F1439">
        <v>2.5779999999999998</v>
      </c>
      <c r="G1439">
        <v>-4.9000000000000002E-2</v>
      </c>
      <c r="H1439">
        <v>20.16</v>
      </c>
    </row>
    <row r="1440" spans="2:8" x14ac:dyDescent="0.25">
      <c r="B1440" t="s">
        <v>192</v>
      </c>
      <c r="C1440">
        <v>-26.268999999999998</v>
      </c>
      <c r="D1440">
        <v>744.99099999999999</v>
      </c>
      <c r="E1440">
        <v>9.4329999999999998</v>
      </c>
      <c r="F1440">
        <v>6.7370000000000001</v>
      </c>
      <c r="G1440">
        <v>-4.2000000000000003E-2</v>
      </c>
      <c r="H1440">
        <v>19.103000000000002</v>
      </c>
    </row>
    <row r="1441" spans="1:8" x14ac:dyDescent="0.25">
      <c r="B1441" t="s">
        <v>193</v>
      </c>
      <c r="C1441">
        <v>-5.0759999999999996</v>
      </c>
      <c r="D1441">
        <v>235.285</v>
      </c>
      <c r="E1441">
        <v>-2.5630000000000002</v>
      </c>
      <c r="F1441">
        <v>-0.26600000000000001</v>
      </c>
      <c r="G1441">
        <v>0.107</v>
      </c>
      <c r="H1441">
        <v>3.3610000000000002</v>
      </c>
    </row>
    <row r="1442" spans="1:8" x14ac:dyDescent="0.25">
      <c r="B1442" t="s">
        <v>194</v>
      </c>
      <c r="C1442">
        <v>-30.273</v>
      </c>
      <c r="D1442">
        <v>255.511</v>
      </c>
      <c r="E1442">
        <v>1.5940000000000001</v>
      </c>
      <c r="F1442">
        <v>2.5659999999999998</v>
      </c>
      <c r="G1442">
        <v>-4.8000000000000001E-2</v>
      </c>
      <c r="H1442">
        <v>20.266999999999999</v>
      </c>
    </row>
    <row r="1443" spans="1:8" x14ac:dyDescent="0.25">
      <c r="B1443" t="s">
        <v>195</v>
      </c>
      <c r="C1443">
        <v>-1.0449999999999999</v>
      </c>
      <c r="D1443">
        <v>724.75599999999997</v>
      </c>
      <c r="E1443">
        <v>5.2779999999999996</v>
      </c>
      <c r="F1443">
        <v>3.9060000000000001</v>
      </c>
      <c r="G1443">
        <v>0.113</v>
      </c>
      <c r="H1443">
        <v>2.1779999999999999</v>
      </c>
    </row>
    <row r="1444" spans="1:8" x14ac:dyDescent="0.25">
      <c r="B1444" t="s">
        <v>196</v>
      </c>
      <c r="C1444">
        <v>-0.61899999999999999</v>
      </c>
      <c r="D1444">
        <v>215.03700000000001</v>
      </c>
      <c r="E1444">
        <v>-0.35799999999999998</v>
      </c>
      <c r="F1444">
        <v>0.21199999999999999</v>
      </c>
      <c r="G1444">
        <v>0</v>
      </c>
      <c r="H1444">
        <v>0.154</v>
      </c>
    </row>
    <row r="1445" spans="1:8" x14ac:dyDescent="0.25">
      <c r="A1445">
        <v>1098</v>
      </c>
      <c r="B1445" t="s">
        <v>167</v>
      </c>
      <c r="C1445">
        <v>-26.867000000000001</v>
      </c>
      <c r="D1445">
        <v>780.04600000000005</v>
      </c>
      <c r="E1445">
        <v>9.7560000000000002</v>
      </c>
      <c r="F1445">
        <v>7.4059999999999997</v>
      </c>
      <c r="G1445">
        <v>-7.0999999999999994E-2</v>
      </c>
      <c r="H1445">
        <v>20.045000000000002</v>
      </c>
    </row>
    <row r="1446" spans="1:8" x14ac:dyDescent="0.25">
      <c r="B1446" t="s">
        <v>168</v>
      </c>
      <c r="C1446">
        <v>-27.32</v>
      </c>
      <c r="D1446">
        <v>763.45399999999995</v>
      </c>
      <c r="E1446">
        <v>10.348000000000001</v>
      </c>
      <c r="F1446">
        <v>7.5439999999999996</v>
      </c>
      <c r="G1446">
        <v>-7.2999999999999995E-2</v>
      </c>
      <c r="H1446">
        <v>20.396000000000001</v>
      </c>
    </row>
    <row r="1447" spans="1:8" x14ac:dyDescent="0.25">
      <c r="B1447" t="s">
        <v>169</v>
      </c>
      <c r="C1447">
        <v>-23.454000000000001</v>
      </c>
      <c r="D1447">
        <v>772.15700000000004</v>
      </c>
      <c r="E1447">
        <v>10.271000000000001</v>
      </c>
      <c r="F1447">
        <v>7.5350000000000001</v>
      </c>
      <c r="G1447">
        <v>-6.2E-2</v>
      </c>
      <c r="H1447">
        <v>17.565999999999999</v>
      </c>
    </row>
    <row r="1448" spans="1:8" x14ac:dyDescent="0.25">
      <c r="B1448" t="s">
        <v>170</v>
      </c>
      <c r="C1448">
        <v>-26.838999999999999</v>
      </c>
      <c r="D1448">
        <v>779.80499999999995</v>
      </c>
      <c r="E1448">
        <v>8.4860000000000007</v>
      </c>
      <c r="F1448">
        <v>6.8209999999999997</v>
      </c>
      <c r="G1448">
        <v>-7.4999999999999997E-2</v>
      </c>
      <c r="H1448">
        <v>20.016999999999999</v>
      </c>
    </row>
    <row r="1449" spans="1:8" x14ac:dyDescent="0.25">
      <c r="B1449" t="s">
        <v>171</v>
      </c>
      <c r="C1449">
        <v>-26.919</v>
      </c>
      <c r="D1449">
        <v>751.75599999999997</v>
      </c>
      <c r="E1449">
        <v>11.56</v>
      </c>
      <c r="F1449">
        <v>7.8120000000000003</v>
      </c>
      <c r="G1449">
        <v>-7.3999999999999996E-2</v>
      </c>
      <c r="H1449">
        <v>20.029</v>
      </c>
    </row>
    <row r="1450" spans="1:8" x14ac:dyDescent="0.25">
      <c r="B1450" t="s">
        <v>172</v>
      </c>
      <c r="C1450">
        <v>-27.411000000000001</v>
      </c>
      <c r="D1450">
        <v>777.59100000000001</v>
      </c>
      <c r="E1450">
        <v>9.7409999999999997</v>
      </c>
      <c r="F1450">
        <v>7.3869999999999996</v>
      </c>
      <c r="G1450">
        <v>-7.0999999999999994E-2</v>
      </c>
      <c r="H1450">
        <v>20.49</v>
      </c>
    </row>
    <row r="1451" spans="1:8" x14ac:dyDescent="0.25">
      <c r="B1451" t="s">
        <v>173</v>
      </c>
      <c r="C1451">
        <v>-23.545000000000002</v>
      </c>
      <c r="D1451">
        <v>786.29300000000001</v>
      </c>
      <c r="E1451">
        <v>9.6649999999999991</v>
      </c>
      <c r="F1451">
        <v>7.3769999999999998</v>
      </c>
      <c r="G1451">
        <v>-0.06</v>
      </c>
      <c r="H1451">
        <v>17.658999999999999</v>
      </c>
    </row>
    <row r="1452" spans="1:8" x14ac:dyDescent="0.25">
      <c r="B1452" t="s">
        <v>174</v>
      </c>
      <c r="C1452">
        <v>-26.93</v>
      </c>
      <c r="D1452">
        <v>793.94200000000001</v>
      </c>
      <c r="E1452">
        <v>7.88</v>
      </c>
      <c r="F1452">
        <v>6.6639999999999997</v>
      </c>
      <c r="G1452">
        <v>-7.2999999999999995E-2</v>
      </c>
      <c r="H1452">
        <v>20.111000000000001</v>
      </c>
    </row>
    <row r="1453" spans="1:8" x14ac:dyDescent="0.25">
      <c r="B1453" t="s">
        <v>175</v>
      </c>
      <c r="C1453">
        <v>-27.01</v>
      </c>
      <c r="D1453">
        <v>765.89200000000005</v>
      </c>
      <c r="E1453">
        <v>10.952999999999999</v>
      </c>
      <c r="F1453">
        <v>7.6550000000000002</v>
      </c>
      <c r="G1453">
        <v>-7.1999999999999995E-2</v>
      </c>
      <c r="H1453">
        <v>20.122</v>
      </c>
    </row>
    <row r="1454" spans="1:8" x14ac:dyDescent="0.25">
      <c r="B1454" t="s">
        <v>176</v>
      </c>
      <c r="C1454">
        <v>-34.817999999999998</v>
      </c>
      <c r="D1454">
        <v>761.55600000000004</v>
      </c>
      <c r="E1454">
        <v>9.9990000000000006</v>
      </c>
      <c r="F1454">
        <v>7.2990000000000004</v>
      </c>
      <c r="G1454">
        <v>-6.0999999999999999E-2</v>
      </c>
      <c r="H1454">
        <v>25.765999999999998</v>
      </c>
    </row>
    <row r="1455" spans="1:8" x14ac:dyDescent="0.25">
      <c r="B1455" t="s">
        <v>177</v>
      </c>
      <c r="C1455">
        <v>-22.552</v>
      </c>
      <c r="D1455">
        <v>771.71100000000001</v>
      </c>
      <c r="E1455">
        <v>10.861000000000001</v>
      </c>
      <c r="F1455">
        <v>7.9109999999999996</v>
      </c>
      <c r="G1455">
        <v>-0.104</v>
      </c>
      <c r="H1455">
        <v>16.905000000000001</v>
      </c>
    </row>
    <row r="1456" spans="1:8" x14ac:dyDescent="0.25">
      <c r="B1456" t="s">
        <v>178</v>
      </c>
      <c r="C1456">
        <v>-26.823</v>
      </c>
      <c r="D1456">
        <v>783.73900000000003</v>
      </c>
      <c r="E1456">
        <v>-8.0009999999999994</v>
      </c>
      <c r="F1456">
        <v>-4.7249999999999996</v>
      </c>
      <c r="G1456">
        <v>-6.6000000000000003E-2</v>
      </c>
      <c r="H1456">
        <v>20.010999999999999</v>
      </c>
    </row>
    <row r="1457" spans="2:8" x14ac:dyDescent="0.25">
      <c r="B1457" t="s">
        <v>179</v>
      </c>
      <c r="C1457">
        <v>-26.369</v>
      </c>
      <c r="D1457">
        <v>752.53700000000003</v>
      </c>
      <c r="E1457">
        <v>29.198</v>
      </c>
      <c r="F1457">
        <v>20.422000000000001</v>
      </c>
      <c r="G1457">
        <v>-7.3999999999999996E-2</v>
      </c>
      <c r="H1457">
        <v>19.649999999999999</v>
      </c>
    </row>
    <row r="1458" spans="2:8" x14ac:dyDescent="0.25">
      <c r="B1458" t="s">
        <v>180</v>
      </c>
      <c r="C1458">
        <v>-32.881</v>
      </c>
      <c r="D1458">
        <v>773.24400000000003</v>
      </c>
      <c r="E1458">
        <v>9.6340000000000003</v>
      </c>
      <c r="F1458">
        <v>7.2469999999999999</v>
      </c>
      <c r="G1458">
        <v>-6.3E-2</v>
      </c>
      <c r="H1458">
        <v>24.387</v>
      </c>
    </row>
    <row r="1459" spans="2:8" x14ac:dyDescent="0.25">
      <c r="B1459" t="s">
        <v>181</v>
      </c>
      <c r="C1459">
        <v>-23.673999999999999</v>
      </c>
      <c r="D1459">
        <v>780.86699999999996</v>
      </c>
      <c r="E1459">
        <v>10.282</v>
      </c>
      <c r="F1459">
        <v>7.7060000000000004</v>
      </c>
      <c r="G1459">
        <v>-9.5000000000000001E-2</v>
      </c>
      <c r="H1459">
        <v>17.734000000000002</v>
      </c>
    </row>
    <row r="1460" spans="2:8" x14ac:dyDescent="0.25">
      <c r="B1460" t="s">
        <v>182</v>
      </c>
      <c r="C1460">
        <v>-26.879000000000001</v>
      </c>
      <c r="D1460">
        <v>789.89599999999996</v>
      </c>
      <c r="E1460">
        <v>-3.8780000000000001</v>
      </c>
      <c r="F1460">
        <v>-1.78</v>
      </c>
      <c r="G1460">
        <v>-6.6000000000000003E-2</v>
      </c>
      <c r="H1460">
        <v>20.065999999999999</v>
      </c>
    </row>
    <row r="1461" spans="2:8" x14ac:dyDescent="0.25">
      <c r="B1461" t="s">
        <v>183</v>
      </c>
      <c r="C1461">
        <v>-26.539000000000001</v>
      </c>
      <c r="D1461">
        <v>766.47299999999996</v>
      </c>
      <c r="E1461">
        <v>24.047999999999998</v>
      </c>
      <c r="F1461">
        <v>17.097999999999999</v>
      </c>
      <c r="G1461">
        <v>-7.1999999999999995E-2</v>
      </c>
      <c r="H1461">
        <v>19.795999999999999</v>
      </c>
    </row>
    <row r="1462" spans="2:8" x14ac:dyDescent="0.25">
      <c r="B1462" t="s">
        <v>184</v>
      </c>
      <c r="C1462">
        <v>-4.2220000000000004</v>
      </c>
      <c r="D1462">
        <v>232.55099999999999</v>
      </c>
      <c r="E1462">
        <v>-5.383</v>
      </c>
      <c r="F1462">
        <v>-1.589</v>
      </c>
      <c r="G1462">
        <v>5.8000000000000003E-2</v>
      </c>
      <c r="H1462">
        <v>3.2450000000000001</v>
      </c>
    </row>
    <row r="1463" spans="2:8" x14ac:dyDescent="0.25">
      <c r="B1463" t="s">
        <v>185</v>
      </c>
      <c r="C1463">
        <v>-4.2</v>
      </c>
      <c r="D1463">
        <v>232.55</v>
      </c>
      <c r="E1463">
        <v>-5.3840000000000003</v>
      </c>
      <c r="F1463">
        <v>-1.59</v>
      </c>
      <c r="G1463">
        <v>5.8000000000000003E-2</v>
      </c>
      <c r="H1463">
        <v>3.2290000000000001</v>
      </c>
    </row>
    <row r="1464" spans="2:8" x14ac:dyDescent="0.25">
      <c r="B1464" t="s">
        <v>186</v>
      </c>
      <c r="C1464">
        <v>-4.0510000000000002</v>
      </c>
      <c r="D1464">
        <v>232.535</v>
      </c>
      <c r="E1464">
        <v>-5.35</v>
      </c>
      <c r="F1464">
        <v>-1.5669999999999999</v>
      </c>
      <c r="G1464">
        <v>5.7000000000000002E-2</v>
      </c>
      <c r="H1464">
        <v>3.1240000000000001</v>
      </c>
    </row>
    <row r="1465" spans="2:8" x14ac:dyDescent="0.25">
      <c r="B1465" t="s">
        <v>187</v>
      </c>
      <c r="C1465">
        <v>-24.573</v>
      </c>
      <c r="D1465">
        <v>229.05600000000001</v>
      </c>
      <c r="E1465">
        <v>-0.75700000000000001</v>
      </c>
      <c r="F1465">
        <v>1.7769999999999999</v>
      </c>
      <c r="G1465">
        <v>-2.1999999999999999E-2</v>
      </c>
      <c r="H1465">
        <v>17.850999999999999</v>
      </c>
    </row>
    <row r="1466" spans="2:8" x14ac:dyDescent="0.25">
      <c r="B1466" t="s">
        <v>188</v>
      </c>
      <c r="C1466">
        <v>-6.6139999999999999</v>
      </c>
      <c r="D1466">
        <v>769.42499999999995</v>
      </c>
      <c r="E1466">
        <v>5.7190000000000003</v>
      </c>
      <c r="F1466">
        <v>4.1879999999999997</v>
      </c>
      <c r="G1466">
        <v>8.0000000000000002E-3</v>
      </c>
      <c r="H1466">
        <v>5.48</v>
      </c>
    </row>
    <row r="1467" spans="2:8" x14ac:dyDescent="0.25">
      <c r="B1467" t="s">
        <v>189</v>
      </c>
      <c r="C1467">
        <v>-4.2009999999999996</v>
      </c>
      <c r="D1467">
        <v>232.54900000000001</v>
      </c>
      <c r="E1467">
        <v>-5.3879999999999999</v>
      </c>
      <c r="F1467">
        <v>-1.5920000000000001</v>
      </c>
      <c r="G1467">
        <v>5.8000000000000003E-2</v>
      </c>
      <c r="H1467">
        <v>3.23</v>
      </c>
    </row>
    <row r="1468" spans="2:8" x14ac:dyDescent="0.25">
      <c r="B1468" t="s">
        <v>190</v>
      </c>
      <c r="C1468">
        <v>-4.03</v>
      </c>
      <c r="D1468">
        <v>232.53299999999999</v>
      </c>
      <c r="E1468">
        <v>-5.3550000000000004</v>
      </c>
      <c r="F1468">
        <v>-1.57</v>
      </c>
      <c r="G1468">
        <v>5.7000000000000002E-2</v>
      </c>
      <c r="H1468">
        <v>3.109</v>
      </c>
    </row>
    <row r="1469" spans="2:8" x14ac:dyDescent="0.25">
      <c r="B1469" t="s">
        <v>191</v>
      </c>
      <c r="C1469">
        <v>-24.402999999999999</v>
      </c>
      <c r="D1469">
        <v>229.03899999999999</v>
      </c>
      <c r="E1469">
        <v>-0.72699999999999998</v>
      </c>
      <c r="F1469">
        <v>1.796</v>
      </c>
      <c r="G1469">
        <v>-2.3E-2</v>
      </c>
      <c r="H1469">
        <v>17.731000000000002</v>
      </c>
    </row>
    <row r="1470" spans="2:8" x14ac:dyDescent="0.25">
      <c r="B1470" t="s">
        <v>192</v>
      </c>
      <c r="C1470">
        <v>-26.966000000000001</v>
      </c>
      <c r="D1470">
        <v>765.92899999999997</v>
      </c>
      <c r="E1470">
        <v>10.342000000000001</v>
      </c>
      <c r="F1470">
        <v>7.55</v>
      </c>
      <c r="G1470">
        <v>-7.1999999999999995E-2</v>
      </c>
      <c r="H1470">
        <v>20.085999999999999</v>
      </c>
    </row>
    <row r="1471" spans="2:8" x14ac:dyDescent="0.25">
      <c r="B1471" t="s">
        <v>193</v>
      </c>
      <c r="C1471">
        <v>-4.0519999999999996</v>
      </c>
      <c r="D1471">
        <v>232.53399999999999</v>
      </c>
      <c r="E1471">
        <v>-5.3540000000000001</v>
      </c>
      <c r="F1471">
        <v>-1.57</v>
      </c>
      <c r="G1471">
        <v>5.7000000000000002E-2</v>
      </c>
      <c r="H1471">
        <v>3.125</v>
      </c>
    </row>
    <row r="1472" spans="2:8" x14ac:dyDescent="0.25">
      <c r="B1472" t="s">
        <v>194</v>
      </c>
      <c r="C1472">
        <v>-24.552</v>
      </c>
      <c r="D1472">
        <v>229.054</v>
      </c>
      <c r="E1472">
        <v>-0.76200000000000001</v>
      </c>
      <c r="F1472">
        <v>1.7729999999999999</v>
      </c>
      <c r="G1472">
        <v>-2.1999999999999999E-2</v>
      </c>
      <c r="H1472">
        <v>17.835999999999999</v>
      </c>
    </row>
    <row r="1473" spans="1:8" x14ac:dyDescent="0.25">
      <c r="B1473" t="s">
        <v>195</v>
      </c>
      <c r="C1473">
        <v>-6.444</v>
      </c>
      <c r="D1473">
        <v>769.40800000000002</v>
      </c>
      <c r="E1473">
        <v>5.7489999999999997</v>
      </c>
      <c r="F1473">
        <v>4.2069999999999999</v>
      </c>
      <c r="G1473">
        <v>7.0000000000000001E-3</v>
      </c>
      <c r="H1473">
        <v>5.359</v>
      </c>
    </row>
    <row r="1474" spans="1:8" x14ac:dyDescent="0.25">
      <c r="B1474" t="s">
        <v>196</v>
      </c>
      <c r="C1474">
        <v>0.61399999999999999</v>
      </c>
      <c r="D1474">
        <v>205.488</v>
      </c>
      <c r="E1474">
        <v>-0.53300000000000003</v>
      </c>
      <c r="F1474">
        <v>0.21199999999999999</v>
      </c>
      <c r="G1474">
        <v>1E-3</v>
      </c>
      <c r="H1474">
        <v>-0.251</v>
      </c>
    </row>
    <row r="1475" spans="1:8" x14ac:dyDescent="0.25">
      <c r="A1475">
        <v>1099</v>
      </c>
      <c r="B1475" t="s">
        <v>167</v>
      </c>
      <c r="C1475">
        <v>-36.920999999999999</v>
      </c>
      <c r="D1475">
        <v>736.87099999999998</v>
      </c>
      <c r="E1475">
        <v>11.483000000000001</v>
      </c>
      <c r="F1475">
        <v>8.4920000000000009</v>
      </c>
      <c r="G1475">
        <v>-0.16700000000000001</v>
      </c>
      <c r="H1475">
        <v>24.754999999999999</v>
      </c>
    </row>
    <row r="1476" spans="1:8" x14ac:dyDescent="0.25">
      <c r="B1476" t="s">
        <v>168</v>
      </c>
      <c r="C1476">
        <v>-37.552999999999997</v>
      </c>
      <c r="D1476">
        <v>716.87</v>
      </c>
      <c r="E1476">
        <v>11.848000000000001</v>
      </c>
      <c r="F1476">
        <v>8.5609999999999999</v>
      </c>
      <c r="G1476">
        <v>-0.16800000000000001</v>
      </c>
      <c r="H1476">
        <v>25.178000000000001</v>
      </c>
    </row>
    <row r="1477" spans="1:8" x14ac:dyDescent="0.25">
      <c r="B1477" t="s">
        <v>169</v>
      </c>
      <c r="C1477">
        <v>-34.049999999999997</v>
      </c>
      <c r="D1477">
        <v>709.95100000000002</v>
      </c>
      <c r="E1477">
        <v>11.563000000000001</v>
      </c>
      <c r="F1477">
        <v>8.3719999999999999</v>
      </c>
      <c r="G1477">
        <v>-0.14699999999999999</v>
      </c>
      <c r="H1477">
        <v>22.353000000000002</v>
      </c>
    </row>
    <row r="1478" spans="1:8" x14ac:dyDescent="0.25">
      <c r="B1478" t="s">
        <v>170</v>
      </c>
      <c r="C1478">
        <v>-37.673000000000002</v>
      </c>
      <c r="D1478">
        <v>723.05399999999997</v>
      </c>
      <c r="E1478">
        <v>10.151999999999999</v>
      </c>
      <c r="F1478">
        <v>7.8879999999999999</v>
      </c>
      <c r="G1478">
        <v>-0.17599999999999999</v>
      </c>
      <c r="H1478">
        <v>25.013999999999999</v>
      </c>
    </row>
    <row r="1479" spans="1:8" x14ac:dyDescent="0.25">
      <c r="B1479" t="s">
        <v>171</v>
      </c>
      <c r="C1479">
        <v>-37.228999999999999</v>
      </c>
      <c r="D1479">
        <v>699.476</v>
      </c>
      <c r="E1479">
        <v>12.705</v>
      </c>
      <c r="F1479">
        <v>8.7050000000000001</v>
      </c>
      <c r="G1479">
        <v>-0.16700000000000001</v>
      </c>
      <c r="H1479">
        <v>24.821999999999999</v>
      </c>
    </row>
    <row r="1480" spans="1:8" x14ac:dyDescent="0.25">
      <c r="B1480" t="s">
        <v>172</v>
      </c>
      <c r="C1480">
        <v>-37.131999999999998</v>
      </c>
      <c r="D1480">
        <v>742.36500000000001</v>
      </c>
      <c r="E1480">
        <v>11.606</v>
      </c>
      <c r="F1480">
        <v>8.5429999999999993</v>
      </c>
      <c r="G1480">
        <v>-0.16700000000000001</v>
      </c>
      <c r="H1480">
        <v>25.096</v>
      </c>
    </row>
    <row r="1481" spans="1:8" x14ac:dyDescent="0.25">
      <c r="B1481" t="s">
        <v>173</v>
      </c>
      <c r="C1481">
        <v>-33.628999999999998</v>
      </c>
      <c r="D1481">
        <v>735.44600000000003</v>
      </c>
      <c r="E1481">
        <v>11.321999999999999</v>
      </c>
      <c r="F1481">
        <v>8.3539999999999992</v>
      </c>
      <c r="G1481">
        <v>-0.14499999999999999</v>
      </c>
      <c r="H1481">
        <v>22.271000000000001</v>
      </c>
    </row>
    <row r="1482" spans="1:8" x14ac:dyDescent="0.25">
      <c r="B1482" t="s">
        <v>174</v>
      </c>
      <c r="C1482">
        <v>-37.252000000000002</v>
      </c>
      <c r="D1482">
        <v>748.54899999999998</v>
      </c>
      <c r="E1482">
        <v>9.9109999999999996</v>
      </c>
      <c r="F1482">
        <v>7.87</v>
      </c>
      <c r="G1482">
        <v>-0.17399999999999999</v>
      </c>
      <c r="H1482">
        <v>24.933</v>
      </c>
    </row>
    <row r="1483" spans="1:8" x14ac:dyDescent="0.25">
      <c r="B1483" t="s">
        <v>175</v>
      </c>
      <c r="C1483">
        <v>-36.808</v>
      </c>
      <c r="D1483">
        <v>724.971</v>
      </c>
      <c r="E1483">
        <v>12.462999999999999</v>
      </c>
      <c r="F1483">
        <v>8.6869999999999994</v>
      </c>
      <c r="G1483">
        <v>-0.16500000000000001</v>
      </c>
      <c r="H1483">
        <v>24.74</v>
      </c>
    </row>
    <row r="1484" spans="1:8" x14ac:dyDescent="0.25">
      <c r="B1484" t="s">
        <v>176</v>
      </c>
      <c r="C1484">
        <v>-44.935000000000002</v>
      </c>
      <c r="D1484">
        <v>720.65200000000004</v>
      </c>
      <c r="E1484">
        <v>11.462</v>
      </c>
      <c r="F1484">
        <v>8.2739999999999991</v>
      </c>
      <c r="G1484">
        <v>-0.159</v>
      </c>
      <c r="H1484">
        <v>30.573</v>
      </c>
    </row>
    <row r="1485" spans="1:8" x14ac:dyDescent="0.25">
      <c r="B1485" t="s">
        <v>177</v>
      </c>
      <c r="C1485">
        <v>-35.375999999999998</v>
      </c>
      <c r="D1485">
        <v>692.39099999999996</v>
      </c>
      <c r="E1485">
        <v>12.016999999999999</v>
      </c>
      <c r="F1485">
        <v>8.9049999999999994</v>
      </c>
      <c r="G1485">
        <v>-0.218</v>
      </c>
      <c r="H1485">
        <v>22.672999999999998</v>
      </c>
    </row>
    <row r="1486" spans="1:8" x14ac:dyDescent="0.25">
      <c r="B1486" t="s">
        <v>178</v>
      </c>
      <c r="C1486">
        <v>-37.93</v>
      </c>
      <c r="D1486">
        <v>724.79300000000001</v>
      </c>
      <c r="E1486">
        <v>-5.77</v>
      </c>
      <c r="F1486">
        <v>-3.452</v>
      </c>
      <c r="G1486">
        <v>-0.182</v>
      </c>
      <c r="H1486">
        <v>25.141999999999999</v>
      </c>
    </row>
    <row r="1487" spans="1:8" x14ac:dyDescent="0.25">
      <c r="B1487" t="s">
        <v>179</v>
      </c>
      <c r="C1487">
        <v>-36.594999999999999</v>
      </c>
      <c r="D1487">
        <v>700.30100000000004</v>
      </c>
      <c r="E1487">
        <v>29.713000000000001</v>
      </c>
      <c r="F1487">
        <v>20.988</v>
      </c>
      <c r="G1487">
        <v>-0.154</v>
      </c>
      <c r="H1487">
        <v>24.349</v>
      </c>
    </row>
    <row r="1488" spans="1:8" x14ac:dyDescent="0.25">
      <c r="B1488" t="s">
        <v>180</v>
      </c>
      <c r="C1488">
        <v>-42.725999999999999</v>
      </c>
      <c r="D1488">
        <v>737.46100000000001</v>
      </c>
      <c r="E1488">
        <v>11.346</v>
      </c>
      <c r="F1488">
        <v>8.3190000000000008</v>
      </c>
      <c r="G1488">
        <v>-0.16</v>
      </c>
      <c r="H1488">
        <v>29.082000000000001</v>
      </c>
    </row>
    <row r="1489" spans="2:8" x14ac:dyDescent="0.25">
      <c r="B1489" t="s">
        <v>181</v>
      </c>
      <c r="C1489">
        <v>-35.549999999999997</v>
      </c>
      <c r="D1489">
        <v>716.245</v>
      </c>
      <c r="E1489">
        <v>11.763</v>
      </c>
      <c r="F1489">
        <v>8.7929999999999993</v>
      </c>
      <c r="G1489">
        <v>-0.20399999999999999</v>
      </c>
      <c r="H1489">
        <v>23.151</v>
      </c>
    </row>
    <row r="1490" spans="2:8" x14ac:dyDescent="0.25">
      <c r="B1490" t="s">
        <v>182</v>
      </c>
      <c r="C1490">
        <v>-37.468000000000004</v>
      </c>
      <c r="D1490">
        <v>740.57</v>
      </c>
      <c r="E1490">
        <v>-1.59</v>
      </c>
      <c r="F1490">
        <v>-0.48299999999999998</v>
      </c>
      <c r="G1490">
        <v>-0.17699999999999999</v>
      </c>
      <c r="H1490">
        <v>25.004000000000001</v>
      </c>
    </row>
    <row r="1491" spans="2:8" x14ac:dyDescent="0.25">
      <c r="B1491" t="s">
        <v>183</v>
      </c>
      <c r="C1491">
        <v>-36.465000000000003</v>
      </c>
      <c r="D1491">
        <v>722.18299999999999</v>
      </c>
      <c r="E1491">
        <v>25.047000000000001</v>
      </c>
      <c r="F1491">
        <v>17.864000000000001</v>
      </c>
      <c r="G1491">
        <v>-0.156</v>
      </c>
      <c r="H1491">
        <v>24.408999999999999</v>
      </c>
    </row>
    <row r="1492" spans="2:8" x14ac:dyDescent="0.25">
      <c r="B1492" t="s">
        <v>184</v>
      </c>
      <c r="C1492">
        <v>-4.3710000000000004</v>
      </c>
      <c r="D1492">
        <v>232.339</v>
      </c>
      <c r="E1492">
        <v>-3.9319999999999999</v>
      </c>
      <c r="F1492">
        <v>-1.488</v>
      </c>
      <c r="G1492">
        <v>2.1000000000000001E-2</v>
      </c>
      <c r="H1492">
        <v>3.4729999999999999</v>
      </c>
    </row>
    <row r="1493" spans="2:8" x14ac:dyDescent="0.25">
      <c r="B1493" t="s">
        <v>185</v>
      </c>
      <c r="C1493">
        <v>-4.351</v>
      </c>
      <c r="D1493">
        <v>232.33799999999999</v>
      </c>
      <c r="E1493">
        <v>-3.9350000000000001</v>
      </c>
      <c r="F1493">
        <v>-1.49</v>
      </c>
      <c r="G1493">
        <v>2.1000000000000001E-2</v>
      </c>
      <c r="H1493">
        <v>3.4590000000000001</v>
      </c>
    </row>
    <row r="1494" spans="2:8" x14ac:dyDescent="0.25">
      <c r="B1494" t="s">
        <v>186</v>
      </c>
      <c r="C1494">
        <v>-4.2069999999999999</v>
      </c>
      <c r="D1494">
        <v>232.334</v>
      </c>
      <c r="E1494">
        <v>-3.8860000000000001</v>
      </c>
      <c r="F1494">
        <v>-1.456</v>
      </c>
      <c r="G1494">
        <v>2.1000000000000001E-2</v>
      </c>
      <c r="H1494">
        <v>3.3559999999999999</v>
      </c>
    </row>
    <row r="1495" spans="2:8" x14ac:dyDescent="0.25">
      <c r="B1495" t="s">
        <v>187</v>
      </c>
      <c r="C1495">
        <v>-24.218</v>
      </c>
      <c r="D1495">
        <v>231.93600000000001</v>
      </c>
      <c r="E1495">
        <v>2.2349999999999999</v>
      </c>
      <c r="F1495">
        <v>2.944</v>
      </c>
      <c r="G1495">
        <v>-5.7000000000000002E-2</v>
      </c>
      <c r="H1495">
        <v>17.606999999999999</v>
      </c>
    </row>
    <row r="1496" spans="2:8" x14ac:dyDescent="0.25">
      <c r="B1496" t="s">
        <v>188</v>
      </c>
      <c r="C1496">
        <v>-17.670999999999999</v>
      </c>
      <c r="D1496">
        <v>711.78800000000001</v>
      </c>
      <c r="E1496">
        <v>5.5380000000000003</v>
      </c>
      <c r="F1496">
        <v>4.0650000000000004</v>
      </c>
      <c r="G1496">
        <v>-0.09</v>
      </c>
      <c r="H1496">
        <v>10.827999999999999</v>
      </c>
    </row>
    <row r="1497" spans="2:8" x14ac:dyDescent="0.25">
      <c r="B1497" t="s">
        <v>189</v>
      </c>
      <c r="C1497">
        <v>-4.3529999999999998</v>
      </c>
      <c r="D1497">
        <v>232.33699999999999</v>
      </c>
      <c r="E1497">
        <v>-3.94</v>
      </c>
      <c r="F1497">
        <v>-1.494</v>
      </c>
      <c r="G1497">
        <v>2.1000000000000001E-2</v>
      </c>
      <c r="H1497">
        <v>3.46</v>
      </c>
    </row>
    <row r="1498" spans="2:8" x14ac:dyDescent="0.25">
      <c r="B1498" t="s">
        <v>190</v>
      </c>
      <c r="C1498">
        <v>-4.1890000000000001</v>
      </c>
      <c r="D1498">
        <v>232.33199999999999</v>
      </c>
      <c r="E1498">
        <v>-3.895</v>
      </c>
      <c r="F1498">
        <v>-1.462</v>
      </c>
      <c r="G1498">
        <v>2.1000000000000001E-2</v>
      </c>
      <c r="H1498">
        <v>3.343</v>
      </c>
    </row>
    <row r="1499" spans="2:8" x14ac:dyDescent="0.25">
      <c r="B1499" t="s">
        <v>191</v>
      </c>
      <c r="C1499">
        <v>-24.056999999999999</v>
      </c>
      <c r="D1499">
        <v>231.93100000000001</v>
      </c>
      <c r="E1499">
        <v>2.2749999999999999</v>
      </c>
      <c r="F1499">
        <v>2.9710000000000001</v>
      </c>
      <c r="G1499">
        <v>-5.8000000000000003E-2</v>
      </c>
      <c r="H1499">
        <v>17.491</v>
      </c>
    </row>
    <row r="1500" spans="2:8" x14ac:dyDescent="0.25">
      <c r="B1500" t="s">
        <v>192</v>
      </c>
      <c r="C1500">
        <v>-37.520000000000003</v>
      </c>
      <c r="D1500">
        <v>711.38499999999999</v>
      </c>
      <c r="E1500">
        <v>11.699</v>
      </c>
      <c r="F1500">
        <v>8.4930000000000003</v>
      </c>
      <c r="G1500">
        <v>-0.16900000000000001</v>
      </c>
      <c r="H1500">
        <v>24.963000000000001</v>
      </c>
    </row>
    <row r="1501" spans="2:8" x14ac:dyDescent="0.25">
      <c r="B1501" t="s">
        <v>193</v>
      </c>
      <c r="C1501">
        <v>-4.2089999999999996</v>
      </c>
      <c r="D1501">
        <v>232.333</v>
      </c>
      <c r="E1501">
        <v>-3.8919999999999999</v>
      </c>
      <c r="F1501">
        <v>-1.46</v>
      </c>
      <c r="G1501">
        <v>2.1000000000000001E-2</v>
      </c>
      <c r="H1501">
        <v>3.3570000000000002</v>
      </c>
    </row>
    <row r="1502" spans="2:8" x14ac:dyDescent="0.25">
      <c r="B1502" t="s">
        <v>194</v>
      </c>
      <c r="C1502">
        <v>-24.201000000000001</v>
      </c>
      <c r="D1502">
        <v>231.934</v>
      </c>
      <c r="E1502">
        <v>2.226</v>
      </c>
      <c r="F1502">
        <v>2.9380000000000002</v>
      </c>
      <c r="G1502">
        <v>-5.7000000000000002E-2</v>
      </c>
      <c r="H1502">
        <v>17.594000000000001</v>
      </c>
    </row>
    <row r="1503" spans="2:8" x14ac:dyDescent="0.25">
      <c r="B1503" t="s">
        <v>195</v>
      </c>
      <c r="C1503">
        <v>-17.509</v>
      </c>
      <c r="D1503">
        <v>711.78300000000002</v>
      </c>
      <c r="E1503">
        <v>5.5780000000000003</v>
      </c>
      <c r="F1503">
        <v>4.093</v>
      </c>
      <c r="G1503">
        <v>-9.0999999999999998E-2</v>
      </c>
      <c r="H1503">
        <v>10.712</v>
      </c>
    </row>
    <row r="1504" spans="2:8" x14ac:dyDescent="0.25">
      <c r="B1504" t="s">
        <v>196</v>
      </c>
      <c r="C1504">
        <v>1.6819999999999999</v>
      </c>
      <c r="D1504">
        <v>215.863</v>
      </c>
      <c r="E1504">
        <v>0.80400000000000005</v>
      </c>
      <c r="F1504">
        <v>0.76700000000000002</v>
      </c>
      <c r="G1504">
        <v>2E-3</v>
      </c>
      <c r="H1504">
        <v>-0.59199999999999997</v>
      </c>
    </row>
    <row r="1505" spans="1:8" x14ac:dyDescent="0.25">
      <c r="A1505">
        <v>1100</v>
      </c>
      <c r="B1505" t="s">
        <v>167</v>
      </c>
      <c r="C1505">
        <v>-36.628999999999998</v>
      </c>
      <c r="D1505">
        <v>575.59699999999998</v>
      </c>
      <c r="E1505">
        <v>14.502000000000001</v>
      </c>
      <c r="F1505">
        <v>10.257</v>
      </c>
      <c r="G1505">
        <v>-0.42199999999999999</v>
      </c>
      <c r="H1505">
        <v>25.585999999999999</v>
      </c>
    </row>
    <row r="1506" spans="1:8" x14ac:dyDescent="0.25">
      <c r="B1506" t="s">
        <v>168</v>
      </c>
      <c r="C1506">
        <v>-36.311</v>
      </c>
      <c r="D1506">
        <v>567.34199999999998</v>
      </c>
      <c r="E1506">
        <v>14.53</v>
      </c>
      <c r="F1506">
        <v>10.253</v>
      </c>
      <c r="G1506">
        <v>-0.42799999999999999</v>
      </c>
      <c r="H1506">
        <v>25.666</v>
      </c>
    </row>
    <row r="1507" spans="1:8" x14ac:dyDescent="0.25">
      <c r="B1507" t="s">
        <v>169</v>
      </c>
      <c r="C1507">
        <v>-33.378</v>
      </c>
      <c r="D1507">
        <v>548.96799999999996</v>
      </c>
      <c r="E1507">
        <v>13.714</v>
      </c>
      <c r="F1507">
        <v>9.6739999999999995</v>
      </c>
      <c r="G1507">
        <v>-0.36399999999999999</v>
      </c>
      <c r="H1507">
        <v>22.951000000000001</v>
      </c>
    </row>
    <row r="1508" spans="1:8" x14ac:dyDescent="0.25">
      <c r="B1508" t="s">
        <v>170</v>
      </c>
      <c r="C1508">
        <v>-35.270000000000003</v>
      </c>
      <c r="D1508">
        <v>566.73099999999999</v>
      </c>
      <c r="E1508">
        <v>13.981999999999999</v>
      </c>
      <c r="F1508">
        <v>9.9269999999999996</v>
      </c>
      <c r="G1508">
        <v>-0.442</v>
      </c>
      <c r="H1508">
        <v>25.074000000000002</v>
      </c>
    </row>
    <row r="1509" spans="1:8" x14ac:dyDescent="0.25">
      <c r="B1509" t="s">
        <v>171</v>
      </c>
      <c r="C1509">
        <v>-34.56</v>
      </c>
      <c r="D1509">
        <v>560.68899999999996</v>
      </c>
      <c r="E1509">
        <v>14.262</v>
      </c>
      <c r="F1509">
        <v>10.029999999999999</v>
      </c>
      <c r="G1509">
        <v>-0.42499999999999999</v>
      </c>
      <c r="H1509">
        <v>24.789000000000001</v>
      </c>
    </row>
    <row r="1510" spans="1:8" x14ac:dyDescent="0.25">
      <c r="B1510" t="s">
        <v>172</v>
      </c>
      <c r="C1510">
        <v>-38.171999999999997</v>
      </c>
      <c r="D1510">
        <v>579.76300000000003</v>
      </c>
      <c r="E1510">
        <v>14.653</v>
      </c>
      <c r="F1510">
        <v>10.346</v>
      </c>
      <c r="G1510">
        <v>-0.41799999999999998</v>
      </c>
      <c r="H1510">
        <v>26.420999999999999</v>
      </c>
    </row>
    <row r="1511" spans="1:8" x14ac:dyDescent="0.25">
      <c r="B1511" t="s">
        <v>173</v>
      </c>
      <c r="C1511">
        <v>-35.238999999999997</v>
      </c>
      <c r="D1511">
        <v>561.38800000000003</v>
      </c>
      <c r="E1511">
        <v>13.837</v>
      </c>
      <c r="F1511">
        <v>9.7669999999999995</v>
      </c>
      <c r="G1511">
        <v>-0.35399999999999998</v>
      </c>
      <c r="H1511">
        <v>23.706</v>
      </c>
    </row>
    <row r="1512" spans="1:8" x14ac:dyDescent="0.25">
      <c r="B1512" t="s">
        <v>174</v>
      </c>
      <c r="C1512">
        <v>-37.131</v>
      </c>
      <c r="D1512">
        <v>579.15099999999995</v>
      </c>
      <c r="E1512">
        <v>14.105</v>
      </c>
      <c r="F1512">
        <v>10.02</v>
      </c>
      <c r="G1512">
        <v>-0.433</v>
      </c>
      <c r="H1512">
        <v>25.829000000000001</v>
      </c>
    </row>
    <row r="1513" spans="1:8" x14ac:dyDescent="0.25">
      <c r="B1513" t="s">
        <v>175</v>
      </c>
      <c r="C1513">
        <v>-36.420999999999999</v>
      </c>
      <c r="D1513">
        <v>573.10900000000004</v>
      </c>
      <c r="E1513">
        <v>14.385</v>
      </c>
      <c r="F1513">
        <v>10.122</v>
      </c>
      <c r="G1513">
        <v>-0.41599999999999998</v>
      </c>
      <c r="H1513">
        <v>25.544</v>
      </c>
    </row>
    <row r="1514" spans="1:8" x14ac:dyDescent="0.25">
      <c r="B1514" t="s">
        <v>176</v>
      </c>
      <c r="C1514">
        <v>-44.423999999999999</v>
      </c>
      <c r="D1514">
        <v>571.54999999999995</v>
      </c>
      <c r="E1514">
        <v>14.077</v>
      </c>
      <c r="F1514">
        <v>9.9079999999999995</v>
      </c>
      <c r="G1514">
        <v>-0.40799999999999997</v>
      </c>
      <c r="H1514">
        <v>31.372</v>
      </c>
    </row>
    <row r="1515" spans="1:8" x14ac:dyDescent="0.25">
      <c r="B1515" t="s">
        <v>177</v>
      </c>
      <c r="C1515">
        <v>-23.834</v>
      </c>
      <c r="D1515">
        <v>564.798</v>
      </c>
      <c r="E1515">
        <v>15.590999999999999</v>
      </c>
      <c r="F1515">
        <v>11.134</v>
      </c>
      <c r="G1515">
        <v>-0.56499999999999995</v>
      </c>
      <c r="H1515">
        <v>19.495999999999999</v>
      </c>
    </row>
    <row r="1516" spans="1:8" x14ac:dyDescent="0.25">
      <c r="B1516" t="s">
        <v>178</v>
      </c>
      <c r="C1516">
        <v>-34.832999999999998</v>
      </c>
      <c r="D1516">
        <v>569.99400000000003</v>
      </c>
      <c r="E1516">
        <v>-1.234</v>
      </c>
      <c r="F1516">
        <v>-1.125</v>
      </c>
      <c r="G1516">
        <v>-0.45900000000000002</v>
      </c>
      <c r="H1516">
        <v>24.966999999999999</v>
      </c>
    </row>
    <row r="1517" spans="1:8" x14ac:dyDescent="0.25">
      <c r="B1517" t="s">
        <v>179</v>
      </c>
      <c r="C1517">
        <v>-33.985999999999997</v>
      </c>
      <c r="D1517">
        <v>556.49199999999996</v>
      </c>
      <c r="E1517">
        <v>30.757999999999999</v>
      </c>
      <c r="F1517">
        <v>22.010999999999999</v>
      </c>
      <c r="G1517">
        <v>-0.39400000000000002</v>
      </c>
      <c r="H1517">
        <v>24.31</v>
      </c>
    </row>
    <row r="1518" spans="1:8" x14ac:dyDescent="0.25">
      <c r="B1518" t="s">
        <v>180</v>
      </c>
      <c r="C1518">
        <v>-43.411999999999999</v>
      </c>
      <c r="D1518">
        <v>578.77800000000002</v>
      </c>
      <c r="E1518">
        <v>14.244</v>
      </c>
      <c r="F1518">
        <v>10.042</v>
      </c>
      <c r="G1518">
        <v>-0.40699999999999997</v>
      </c>
      <c r="H1518">
        <v>30.306999999999999</v>
      </c>
    </row>
    <row r="1519" spans="1:8" x14ac:dyDescent="0.25">
      <c r="B1519" t="s">
        <v>181</v>
      </c>
      <c r="C1519">
        <v>-27.956</v>
      </c>
      <c r="D1519">
        <v>573.70899999999995</v>
      </c>
      <c r="E1519">
        <v>15.381</v>
      </c>
      <c r="F1519">
        <v>10.961</v>
      </c>
      <c r="G1519">
        <v>-0.52500000000000002</v>
      </c>
      <c r="H1519">
        <v>21.391999999999999</v>
      </c>
    </row>
    <row r="1520" spans="1:8" x14ac:dyDescent="0.25">
      <c r="B1520" t="s">
        <v>182</v>
      </c>
      <c r="C1520">
        <v>-36.213000000000001</v>
      </c>
      <c r="D1520">
        <v>577.60900000000004</v>
      </c>
      <c r="E1520">
        <v>2.7509999999999999</v>
      </c>
      <c r="F1520">
        <v>1.7589999999999999</v>
      </c>
      <c r="G1520">
        <v>-0.44500000000000001</v>
      </c>
      <c r="H1520">
        <v>25.498999999999999</v>
      </c>
    </row>
    <row r="1521" spans="1:8" x14ac:dyDescent="0.25">
      <c r="B1521" t="s">
        <v>183</v>
      </c>
      <c r="C1521">
        <v>-35.576999999999998</v>
      </c>
      <c r="D1521">
        <v>567.47299999999996</v>
      </c>
      <c r="E1521">
        <v>26.766999999999999</v>
      </c>
      <c r="F1521">
        <v>19.126999999999999</v>
      </c>
      <c r="G1521">
        <v>-0.39600000000000002</v>
      </c>
      <c r="H1521">
        <v>25.006</v>
      </c>
    </row>
    <row r="1522" spans="1:8" x14ac:dyDescent="0.25">
      <c r="B1522" t="s">
        <v>184</v>
      </c>
      <c r="C1522">
        <v>-15.009</v>
      </c>
      <c r="D1522">
        <v>280.00700000000001</v>
      </c>
      <c r="E1522">
        <v>-2.2879999999999998</v>
      </c>
      <c r="F1522">
        <v>-1.669</v>
      </c>
      <c r="G1522">
        <v>0.129</v>
      </c>
      <c r="H1522">
        <v>7.3529999999999998</v>
      </c>
    </row>
    <row r="1523" spans="1:8" x14ac:dyDescent="0.25">
      <c r="B1523" t="s">
        <v>185</v>
      </c>
      <c r="C1523">
        <v>-14.992000000000001</v>
      </c>
      <c r="D1523">
        <v>279.97699999999998</v>
      </c>
      <c r="E1523">
        <v>-2.2919999999999998</v>
      </c>
      <c r="F1523">
        <v>-1.6719999999999999</v>
      </c>
      <c r="G1523">
        <v>0.129</v>
      </c>
      <c r="H1523">
        <v>7.34</v>
      </c>
    </row>
    <row r="1524" spans="1:8" x14ac:dyDescent="0.25">
      <c r="B1524" t="s">
        <v>186</v>
      </c>
      <c r="C1524">
        <v>-14.86</v>
      </c>
      <c r="D1524">
        <v>279.88099999999997</v>
      </c>
      <c r="E1524">
        <v>-2.2269999999999999</v>
      </c>
      <c r="F1524">
        <v>-1.625</v>
      </c>
      <c r="G1524">
        <v>0.128</v>
      </c>
      <c r="H1524">
        <v>7.2430000000000003</v>
      </c>
    </row>
    <row r="1525" spans="1:8" x14ac:dyDescent="0.25">
      <c r="B1525" t="s">
        <v>187</v>
      </c>
      <c r="C1525">
        <v>-32.985999999999997</v>
      </c>
      <c r="D1525">
        <v>282.26</v>
      </c>
      <c r="E1525">
        <v>5.6689999999999996</v>
      </c>
      <c r="F1525">
        <v>4.0970000000000004</v>
      </c>
      <c r="G1525">
        <v>3.3000000000000002E-2</v>
      </c>
      <c r="H1525">
        <v>20.553999999999998</v>
      </c>
    </row>
    <row r="1526" spans="1:8" x14ac:dyDescent="0.25">
      <c r="B1526" t="s">
        <v>188</v>
      </c>
      <c r="C1526">
        <v>-16.949000000000002</v>
      </c>
      <c r="D1526">
        <v>561.11400000000003</v>
      </c>
      <c r="E1526">
        <v>6.3929999999999998</v>
      </c>
      <c r="F1526">
        <v>4.3780000000000001</v>
      </c>
      <c r="G1526">
        <v>-0.33500000000000002</v>
      </c>
      <c r="H1526">
        <v>11.746</v>
      </c>
    </row>
    <row r="1527" spans="1:8" x14ac:dyDescent="0.25">
      <c r="B1527" t="s">
        <v>189</v>
      </c>
      <c r="C1527">
        <v>-14.994</v>
      </c>
      <c r="D1527">
        <v>279.96800000000002</v>
      </c>
      <c r="E1527">
        <v>-2.2999999999999998</v>
      </c>
      <c r="F1527">
        <v>-1.6779999999999999</v>
      </c>
      <c r="G1527">
        <v>0.129</v>
      </c>
      <c r="H1527">
        <v>7.3410000000000002</v>
      </c>
    </row>
    <row r="1528" spans="1:8" x14ac:dyDescent="0.25">
      <c r="B1528" t="s">
        <v>190</v>
      </c>
      <c r="C1528">
        <v>-14.845000000000001</v>
      </c>
      <c r="D1528">
        <v>279.84199999999998</v>
      </c>
      <c r="E1528">
        <v>-2.238</v>
      </c>
      <c r="F1528">
        <v>-1.633</v>
      </c>
      <c r="G1528">
        <v>0.128</v>
      </c>
      <c r="H1528">
        <v>7.2320000000000002</v>
      </c>
    </row>
    <row r="1529" spans="1:8" x14ac:dyDescent="0.25">
      <c r="B1529" t="s">
        <v>191</v>
      </c>
      <c r="C1529">
        <v>-32.838999999999999</v>
      </c>
      <c r="D1529">
        <v>282.125</v>
      </c>
      <c r="E1529">
        <v>5.7229999999999999</v>
      </c>
      <c r="F1529">
        <v>4.1360000000000001</v>
      </c>
      <c r="G1529">
        <v>3.2000000000000001E-2</v>
      </c>
      <c r="H1529">
        <v>20.446000000000002</v>
      </c>
    </row>
    <row r="1530" spans="1:8" x14ac:dyDescent="0.25">
      <c r="B1530" t="s">
        <v>192</v>
      </c>
      <c r="C1530">
        <v>-34.927999999999997</v>
      </c>
      <c r="D1530">
        <v>563.35900000000004</v>
      </c>
      <c r="E1530">
        <v>14.343</v>
      </c>
      <c r="F1530">
        <v>10.138</v>
      </c>
      <c r="G1530">
        <v>-0.43099999999999999</v>
      </c>
      <c r="H1530">
        <v>24.949000000000002</v>
      </c>
    </row>
    <row r="1531" spans="1:8" x14ac:dyDescent="0.25">
      <c r="B1531" t="s">
        <v>193</v>
      </c>
      <c r="C1531">
        <v>-14.862</v>
      </c>
      <c r="D1531">
        <v>279.87200000000001</v>
      </c>
      <c r="E1531">
        <v>-2.234</v>
      </c>
      <c r="F1531">
        <v>-1.63</v>
      </c>
      <c r="G1531">
        <v>0.128</v>
      </c>
      <c r="H1531">
        <v>7.2450000000000001</v>
      </c>
    </row>
    <row r="1532" spans="1:8" x14ac:dyDescent="0.25">
      <c r="B1532" t="s">
        <v>194</v>
      </c>
      <c r="C1532">
        <v>-32.97</v>
      </c>
      <c r="D1532">
        <v>282.22199999999998</v>
      </c>
      <c r="E1532">
        <v>5.657</v>
      </c>
      <c r="F1532">
        <v>4.0880000000000001</v>
      </c>
      <c r="G1532">
        <v>3.3000000000000002E-2</v>
      </c>
      <c r="H1532">
        <v>20.542999999999999</v>
      </c>
    </row>
    <row r="1533" spans="1:8" x14ac:dyDescent="0.25">
      <c r="B1533" t="s">
        <v>195</v>
      </c>
      <c r="C1533">
        <v>-16.802</v>
      </c>
      <c r="D1533">
        <v>560.97900000000004</v>
      </c>
      <c r="E1533">
        <v>6.4480000000000004</v>
      </c>
      <c r="F1533">
        <v>4.4169999999999998</v>
      </c>
      <c r="G1533">
        <v>-0.33600000000000002</v>
      </c>
      <c r="H1533">
        <v>11.638</v>
      </c>
    </row>
    <row r="1534" spans="1:8" x14ac:dyDescent="0.25">
      <c r="B1534" t="s">
        <v>196</v>
      </c>
      <c r="C1534">
        <v>-11.029</v>
      </c>
      <c r="D1534">
        <v>245.88800000000001</v>
      </c>
      <c r="E1534">
        <v>1.7310000000000001</v>
      </c>
      <c r="F1534">
        <v>1.0529999999999999</v>
      </c>
      <c r="G1534">
        <v>4.2000000000000003E-2</v>
      </c>
      <c r="H1534">
        <v>4.0199999999999996</v>
      </c>
    </row>
    <row r="1535" spans="1:8" x14ac:dyDescent="0.25">
      <c r="A1535">
        <v>1101</v>
      </c>
      <c r="B1535" t="s">
        <v>167</v>
      </c>
      <c r="C1535">
        <v>29.741</v>
      </c>
      <c r="D1535">
        <v>624.39400000000001</v>
      </c>
      <c r="E1535">
        <v>-13.946999999999999</v>
      </c>
      <c r="F1535">
        <v>-10.977</v>
      </c>
      <c r="G1535">
        <v>0.307</v>
      </c>
      <c r="H1535">
        <v>-23.343</v>
      </c>
    </row>
    <row r="1536" spans="1:8" x14ac:dyDescent="0.25">
      <c r="B1536" t="s">
        <v>168</v>
      </c>
      <c r="C1536">
        <v>28.766999999999999</v>
      </c>
      <c r="D1536">
        <v>588.98199999999997</v>
      </c>
      <c r="E1536">
        <v>-14.738</v>
      </c>
      <c r="F1536">
        <v>-11.554</v>
      </c>
      <c r="G1536">
        <v>0.27200000000000002</v>
      </c>
      <c r="H1536">
        <v>-21.449000000000002</v>
      </c>
    </row>
    <row r="1537" spans="2:8" x14ac:dyDescent="0.25">
      <c r="B1537" t="s">
        <v>169</v>
      </c>
      <c r="C1537">
        <v>30.103000000000002</v>
      </c>
      <c r="D1537">
        <v>618.38599999999997</v>
      </c>
      <c r="E1537">
        <v>-13.69</v>
      </c>
      <c r="F1537">
        <v>-10.803000000000001</v>
      </c>
      <c r="G1537">
        <v>0.309</v>
      </c>
      <c r="H1537">
        <v>-23.821999999999999</v>
      </c>
    </row>
    <row r="1538" spans="2:8" x14ac:dyDescent="0.25">
      <c r="B1538" t="s">
        <v>170</v>
      </c>
      <c r="C1538">
        <v>27.591000000000001</v>
      </c>
      <c r="D1538">
        <v>611.95699999999999</v>
      </c>
      <c r="E1538">
        <v>-14.196</v>
      </c>
      <c r="F1538">
        <v>-11.137</v>
      </c>
      <c r="G1538">
        <v>0.31</v>
      </c>
      <c r="H1538">
        <v>-22.542999999999999</v>
      </c>
    </row>
    <row r="1539" spans="2:8" x14ac:dyDescent="0.25">
      <c r="B1539" t="s">
        <v>171</v>
      </c>
      <c r="C1539">
        <v>28.550999999999998</v>
      </c>
      <c r="D1539">
        <v>614.702</v>
      </c>
      <c r="E1539">
        <v>-13.89</v>
      </c>
      <c r="F1539">
        <v>-10.954000000000001</v>
      </c>
      <c r="G1539">
        <v>0.30499999999999999</v>
      </c>
      <c r="H1539">
        <v>-22.91</v>
      </c>
    </row>
    <row r="1540" spans="2:8" x14ac:dyDescent="0.25">
      <c r="B1540" t="s">
        <v>172</v>
      </c>
      <c r="C1540">
        <v>30.585999999999999</v>
      </c>
      <c r="D1540">
        <v>600.19799999999998</v>
      </c>
      <c r="E1540">
        <v>-14.705</v>
      </c>
      <c r="F1540">
        <v>-11.532</v>
      </c>
      <c r="G1540">
        <v>0.27100000000000002</v>
      </c>
      <c r="H1540">
        <v>-22.175000000000001</v>
      </c>
    </row>
    <row r="1541" spans="2:8" x14ac:dyDescent="0.25">
      <c r="B1541" t="s">
        <v>173</v>
      </c>
      <c r="C1541">
        <v>31.922000000000001</v>
      </c>
      <c r="D1541">
        <v>629.60199999999998</v>
      </c>
      <c r="E1541">
        <v>-13.657</v>
      </c>
      <c r="F1541">
        <v>-10.781000000000001</v>
      </c>
      <c r="G1541">
        <v>0.307</v>
      </c>
      <c r="H1541">
        <v>-24.547000000000001</v>
      </c>
    </row>
    <row r="1542" spans="2:8" x14ac:dyDescent="0.25">
      <c r="B1542" t="s">
        <v>174</v>
      </c>
      <c r="C1542">
        <v>29.408999999999999</v>
      </c>
      <c r="D1542">
        <v>623.173</v>
      </c>
      <c r="E1542">
        <v>-14.163</v>
      </c>
      <c r="F1542">
        <v>-11.115</v>
      </c>
      <c r="G1542">
        <v>0.309</v>
      </c>
      <c r="H1542">
        <v>-23.268999999999998</v>
      </c>
    </row>
    <row r="1543" spans="2:8" x14ac:dyDescent="0.25">
      <c r="B1543" t="s">
        <v>175</v>
      </c>
      <c r="C1543">
        <v>30.37</v>
      </c>
      <c r="D1543">
        <v>625.91700000000003</v>
      </c>
      <c r="E1543">
        <v>-13.856999999999999</v>
      </c>
      <c r="F1543">
        <v>-10.932</v>
      </c>
      <c r="G1543">
        <v>0.30399999999999999</v>
      </c>
      <c r="H1543">
        <v>-23.635999999999999</v>
      </c>
    </row>
    <row r="1544" spans="2:8" x14ac:dyDescent="0.25">
      <c r="B1544" t="s">
        <v>176</v>
      </c>
      <c r="C1544">
        <v>14.366</v>
      </c>
      <c r="D1544">
        <v>617.322</v>
      </c>
      <c r="E1544">
        <v>-12.798999999999999</v>
      </c>
      <c r="F1544">
        <v>-10.098000000000001</v>
      </c>
      <c r="G1544">
        <v>0.38100000000000001</v>
      </c>
      <c r="H1544">
        <v>-16.594999999999999</v>
      </c>
    </row>
    <row r="1545" spans="2:8" x14ac:dyDescent="0.25">
      <c r="B1545" t="s">
        <v>177</v>
      </c>
      <c r="C1545">
        <v>37.183999999999997</v>
      </c>
      <c r="D1545">
        <v>622.81500000000005</v>
      </c>
      <c r="E1545">
        <v>-14.657999999999999</v>
      </c>
      <c r="F1545">
        <v>-11.526</v>
      </c>
      <c r="G1545">
        <v>0.28100000000000003</v>
      </c>
      <c r="H1545">
        <v>-28.766999999999999</v>
      </c>
    </row>
    <row r="1546" spans="2:8" x14ac:dyDescent="0.25">
      <c r="B1546" t="s">
        <v>178</v>
      </c>
      <c r="C1546">
        <v>27.954999999999998</v>
      </c>
      <c r="D1546">
        <v>614.55600000000004</v>
      </c>
      <c r="E1546">
        <v>-33.308999999999997</v>
      </c>
      <c r="F1546">
        <v>-25.074000000000002</v>
      </c>
      <c r="G1546">
        <v>0.35399999999999998</v>
      </c>
      <c r="H1546">
        <v>-22.878</v>
      </c>
    </row>
    <row r="1547" spans="2:8" x14ac:dyDescent="0.25">
      <c r="B1547" t="s">
        <v>179</v>
      </c>
      <c r="C1547">
        <v>27.218</v>
      </c>
      <c r="D1547">
        <v>612.73599999999999</v>
      </c>
      <c r="E1547">
        <v>5.6180000000000003</v>
      </c>
      <c r="F1547">
        <v>3.2690000000000001</v>
      </c>
      <c r="G1547">
        <v>0.26600000000000001</v>
      </c>
      <c r="H1547">
        <v>-21.920999999999999</v>
      </c>
    </row>
    <row r="1548" spans="2:8" x14ac:dyDescent="0.25">
      <c r="B1548" t="s">
        <v>180</v>
      </c>
      <c r="C1548">
        <v>19.109000000000002</v>
      </c>
      <c r="D1548">
        <v>624.70100000000002</v>
      </c>
      <c r="E1548">
        <v>-13.069000000000001</v>
      </c>
      <c r="F1548">
        <v>-10.305999999999999</v>
      </c>
      <c r="G1548">
        <v>0.36199999999999999</v>
      </c>
      <c r="H1548">
        <v>-18.640999999999998</v>
      </c>
    </row>
    <row r="1549" spans="2:8" x14ac:dyDescent="0.25">
      <c r="B1549" t="s">
        <v>181</v>
      </c>
      <c r="C1549">
        <v>36.238999999999997</v>
      </c>
      <c r="D1549">
        <v>628.82399999999996</v>
      </c>
      <c r="E1549">
        <v>-14.465</v>
      </c>
      <c r="F1549">
        <v>-11.378</v>
      </c>
      <c r="G1549">
        <v>0.28699999999999998</v>
      </c>
      <c r="H1549">
        <v>-27.777999999999999</v>
      </c>
    </row>
    <row r="1550" spans="2:8" x14ac:dyDescent="0.25">
      <c r="B1550" t="s">
        <v>182</v>
      </c>
      <c r="C1550">
        <v>29.311</v>
      </c>
      <c r="D1550">
        <v>622.62400000000002</v>
      </c>
      <c r="E1550">
        <v>-28.466000000000001</v>
      </c>
      <c r="F1550">
        <v>-21.547999999999998</v>
      </c>
      <c r="G1550">
        <v>0.34200000000000003</v>
      </c>
      <c r="H1550">
        <v>-23.356999999999999</v>
      </c>
    </row>
    <row r="1551" spans="2:8" x14ac:dyDescent="0.25">
      <c r="B1551" t="s">
        <v>183</v>
      </c>
      <c r="C1551">
        <v>28.757999999999999</v>
      </c>
      <c r="D1551">
        <v>621.25800000000004</v>
      </c>
      <c r="E1551">
        <v>0.75700000000000001</v>
      </c>
      <c r="F1551">
        <v>-0.27100000000000002</v>
      </c>
      <c r="G1551">
        <v>0.27600000000000002</v>
      </c>
      <c r="H1551">
        <v>-22.638999999999999</v>
      </c>
    </row>
    <row r="1552" spans="2:8" x14ac:dyDescent="0.25">
      <c r="B1552" t="s">
        <v>184</v>
      </c>
      <c r="C1552">
        <v>15.333</v>
      </c>
      <c r="D1552">
        <v>609.52700000000004</v>
      </c>
      <c r="E1552">
        <v>-18.366</v>
      </c>
      <c r="F1552">
        <v>-14.173999999999999</v>
      </c>
      <c r="G1552">
        <v>0.252</v>
      </c>
      <c r="H1552">
        <v>-13.284000000000001</v>
      </c>
    </row>
    <row r="1553" spans="1:8" x14ac:dyDescent="0.25">
      <c r="B1553" t="s">
        <v>185</v>
      </c>
      <c r="C1553">
        <v>26.577999999999999</v>
      </c>
      <c r="D1553">
        <v>278.50299999999999</v>
      </c>
      <c r="E1553">
        <v>-21.096</v>
      </c>
      <c r="F1553">
        <v>-15.775</v>
      </c>
      <c r="G1553">
        <v>4.8000000000000001E-2</v>
      </c>
      <c r="H1553">
        <v>-13.445</v>
      </c>
    </row>
    <row r="1554" spans="1:8" x14ac:dyDescent="0.25">
      <c r="B1554" t="s">
        <v>186</v>
      </c>
      <c r="C1554">
        <v>23.353999999999999</v>
      </c>
      <c r="D1554">
        <v>276.54399999999998</v>
      </c>
      <c r="E1554">
        <v>-20.690999999999999</v>
      </c>
      <c r="F1554">
        <v>-15.464</v>
      </c>
      <c r="G1554">
        <v>0.03</v>
      </c>
      <c r="H1554">
        <v>-11.063000000000001</v>
      </c>
    </row>
    <row r="1555" spans="1:8" x14ac:dyDescent="0.25">
      <c r="B1555" t="s">
        <v>187</v>
      </c>
      <c r="C1555">
        <v>30.62</v>
      </c>
      <c r="D1555">
        <v>278.815</v>
      </c>
      <c r="E1555">
        <v>-18.053999999999998</v>
      </c>
      <c r="F1555">
        <v>-13.545</v>
      </c>
      <c r="G1555">
        <v>3.2000000000000001E-2</v>
      </c>
      <c r="H1555">
        <v>-16.457000000000001</v>
      </c>
    </row>
    <row r="1556" spans="1:8" x14ac:dyDescent="0.25">
      <c r="B1556" t="s">
        <v>188</v>
      </c>
      <c r="C1556">
        <v>22.658000000000001</v>
      </c>
      <c r="D1556">
        <v>276.73200000000003</v>
      </c>
      <c r="E1556">
        <v>-21.422000000000001</v>
      </c>
      <c r="F1556">
        <v>-15.996</v>
      </c>
      <c r="G1556">
        <v>1.7999999999999999E-2</v>
      </c>
      <c r="H1556">
        <v>-10.547000000000001</v>
      </c>
    </row>
    <row r="1557" spans="1:8" x14ac:dyDescent="0.25">
      <c r="B1557" t="s">
        <v>189</v>
      </c>
      <c r="C1557">
        <v>19.256</v>
      </c>
      <c r="D1557">
        <v>611.29399999999998</v>
      </c>
      <c r="E1557">
        <v>-18.05</v>
      </c>
      <c r="F1557">
        <v>-13.96</v>
      </c>
      <c r="G1557">
        <v>0.28299999999999997</v>
      </c>
      <c r="H1557">
        <v>-16.184999999999999</v>
      </c>
    </row>
    <row r="1558" spans="1:8" x14ac:dyDescent="0.25">
      <c r="B1558" t="s">
        <v>190</v>
      </c>
      <c r="C1558">
        <v>27.277000000000001</v>
      </c>
      <c r="D1558">
        <v>278.31200000000001</v>
      </c>
      <c r="E1558">
        <v>-20.373999999999999</v>
      </c>
      <c r="F1558">
        <v>-15.25</v>
      </c>
      <c r="G1558">
        <v>0.06</v>
      </c>
      <c r="H1558">
        <v>-13.962999999999999</v>
      </c>
    </row>
    <row r="1559" spans="1:8" x14ac:dyDescent="0.25">
      <c r="B1559" t="s">
        <v>191</v>
      </c>
      <c r="C1559">
        <v>31.318999999999999</v>
      </c>
      <c r="D1559">
        <v>278.62400000000002</v>
      </c>
      <c r="E1559">
        <v>-17.332000000000001</v>
      </c>
      <c r="F1559">
        <v>-13.02</v>
      </c>
      <c r="G1559">
        <v>4.3999999999999997E-2</v>
      </c>
      <c r="H1559">
        <v>-16.975000000000001</v>
      </c>
    </row>
    <row r="1560" spans="1:8" x14ac:dyDescent="0.25">
      <c r="B1560" t="s">
        <v>192</v>
      </c>
      <c r="C1560">
        <v>30.622</v>
      </c>
      <c r="D1560">
        <v>278.81099999999998</v>
      </c>
      <c r="E1560">
        <v>-18.064</v>
      </c>
      <c r="F1560">
        <v>-13.552</v>
      </c>
      <c r="G1560">
        <v>3.2000000000000001E-2</v>
      </c>
      <c r="H1560">
        <v>-16.459</v>
      </c>
    </row>
    <row r="1561" spans="1:8" x14ac:dyDescent="0.25">
      <c r="B1561" t="s">
        <v>193</v>
      </c>
      <c r="C1561">
        <v>16.032</v>
      </c>
      <c r="D1561">
        <v>609.33600000000001</v>
      </c>
      <c r="E1561">
        <v>-17.643999999999998</v>
      </c>
      <c r="F1561">
        <v>-13.648999999999999</v>
      </c>
      <c r="G1561">
        <v>0.26400000000000001</v>
      </c>
      <c r="H1561">
        <v>-13.802</v>
      </c>
    </row>
    <row r="1562" spans="1:8" x14ac:dyDescent="0.25">
      <c r="B1562" t="s">
        <v>194</v>
      </c>
      <c r="C1562">
        <v>34.542999999999999</v>
      </c>
      <c r="D1562">
        <v>280.58199999999999</v>
      </c>
      <c r="E1562">
        <v>-17.736999999999998</v>
      </c>
      <c r="F1562">
        <v>-13.331</v>
      </c>
      <c r="G1562">
        <v>6.2E-2</v>
      </c>
      <c r="H1562">
        <v>-19.358000000000001</v>
      </c>
    </row>
    <row r="1563" spans="1:8" x14ac:dyDescent="0.25">
      <c r="B1563" t="s">
        <v>195</v>
      </c>
      <c r="C1563">
        <v>23.356999999999999</v>
      </c>
      <c r="D1563">
        <v>276.54000000000002</v>
      </c>
      <c r="E1563">
        <v>-20.701000000000001</v>
      </c>
      <c r="F1563">
        <v>-15.471</v>
      </c>
      <c r="G1563">
        <v>0.03</v>
      </c>
      <c r="H1563">
        <v>-11.065</v>
      </c>
    </row>
    <row r="1564" spans="1:8" x14ac:dyDescent="0.25">
      <c r="B1564" t="s">
        <v>196</v>
      </c>
      <c r="C1564">
        <v>17.908000000000001</v>
      </c>
      <c r="D1564">
        <v>275.86200000000002</v>
      </c>
      <c r="E1564">
        <v>-2.508</v>
      </c>
      <c r="F1564">
        <v>-2.1850000000000001</v>
      </c>
      <c r="G1564">
        <v>2.8000000000000001E-2</v>
      </c>
      <c r="H1564">
        <v>-6.7990000000000004</v>
      </c>
    </row>
    <row r="1565" spans="1:8" x14ac:dyDescent="0.25">
      <c r="A1565">
        <v>1102</v>
      </c>
      <c r="B1565" t="s">
        <v>167</v>
      </c>
      <c r="C1565">
        <v>37.031999999999996</v>
      </c>
      <c r="D1565">
        <v>738.11500000000001</v>
      </c>
      <c r="E1565">
        <v>-16.701000000000001</v>
      </c>
      <c r="F1565">
        <v>-12.548999999999999</v>
      </c>
      <c r="G1565">
        <v>0.14799999999999999</v>
      </c>
      <c r="H1565">
        <v>-24.905999999999999</v>
      </c>
    </row>
    <row r="1566" spans="1:8" x14ac:dyDescent="0.25">
      <c r="B1566" t="s">
        <v>168</v>
      </c>
      <c r="C1566">
        <v>33.158999999999999</v>
      </c>
      <c r="D1566">
        <v>731.97299999999996</v>
      </c>
      <c r="E1566">
        <v>-17.167000000000002</v>
      </c>
      <c r="F1566">
        <v>-12.929</v>
      </c>
      <c r="G1566">
        <v>0.13</v>
      </c>
      <c r="H1566">
        <v>-22.071999999999999</v>
      </c>
    </row>
    <row r="1567" spans="1:8" x14ac:dyDescent="0.25">
      <c r="B1567" t="s">
        <v>169</v>
      </c>
      <c r="C1567">
        <v>38.146999999999998</v>
      </c>
      <c r="D1567">
        <v>729.55499999999995</v>
      </c>
      <c r="E1567">
        <v>-16.565000000000001</v>
      </c>
      <c r="F1567">
        <v>-12.464</v>
      </c>
      <c r="G1567">
        <v>0.151</v>
      </c>
      <c r="H1567">
        <v>-25.649000000000001</v>
      </c>
    </row>
    <row r="1568" spans="1:8" x14ac:dyDescent="0.25">
      <c r="B1568" t="s">
        <v>170</v>
      </c>
      <c r="C1568">
        <v>37.799999999999997</v>
      </c>
      <c r="D1568">
        <v>714.01800000000003</v>
      </c>
      <c r="E1568">
        <v>-16.893000000000001</v>
      </c>
      <c r="F1568">
        <v>-12.648</v>
      </c>
      <c r="G1568">
        <v>0.15</v>
      </c>
      <c r="H1568">
        <v>-25.158999999999999</v>
      </c>
    </row>
    <row r="1569" spans="2:8" x14ac:dyDescent="0.25">
      <c r="B1569" t="s">
        <v>171</v>
      </c>
      <c r="C1569">
        <v>37.832999999999998</v>
      </c>
      <c r="D1569">
        <v>731.529</v>
      </c>
      <c r="E1569">
        <v>-16.724</v>
      </c>
      <c r="F1569">
        <v>-12.622999999999999</v>
      </c>
      <c r="G1569">
        <v>0.14799999999999999</v>
      </c>
      <c r="H1569">
        <v>-25.183</v>
      </c>
    </row>
    <row r="1570" spans="2:8" x14ac:dyDescent="0.25">
      <c r="B1570" t="s">
        <v>172</v>
      </c>
      <c r="C1570">
        <v>32.512</v>
      </c>
      <c r="D1570">
        <v>747.28599999999994</v>
      </c>
      <c r="E1570">
        <v>-17.085000000000001</v>
      </c>
      <c r="F1570">
        <v>-12.865</v>
      </c>
      <c r="G1570">
        <v>0.129</v>
      </c>
      <c r="H1570">
        <v>-21.905999999999999</v>
      </c>
    </row>
    <row r="1571" spans="2:8" x14ac:dyDescent="0.25">
      <c r="B1571" t="s">
        <v>173</v>
      </c>
      <c r="C1571">
        <v>37.499000000000002</v>
      </c>
      <c r="D1571">
        <v>744.86800000000005</v>
      </c>
      <c r="E1571">
        <v>-16.483000000000001</v>
      </c>
      <c r="F1571">
        <v>-12.401</v>
      </c>
      <c r="G1571">
        <v>0.15</v>
      </c>
      <c r="H1571">
        <v>-25.483000000000001</v>
      </c>
    </row>
    <row r="1572" spans="2:8" x14ac:dyDescent="0.25">
      <c r="B1572" t="s">
        <v>174</v>
      </c>
      <c r="C1572">
        <v>37.152000000000001</v>
      </c>
      <c r="D1572">
        <v>729.33100000000002</v>
      </c>
      <c r="E1572">
        <v>-16.812000000000001</v>
      </c>
      <c r="F1572">
        <v>-12.585000000000001</v>
      </c>
      <c r="G1572">
        <v>0.14899999999999999</v>
      </c>
      <c r="H1572">
        <v>-24.992999999999999</v>
      </c>
    </row>
    <row r="1573" spans="2:8" x14ac:dyDescent="0.25">
      <c r="B1573" t="s">
        <v>175</v>
      </c>
      <c r="C1573">
        <v>37.185000000000002</v>
      </c>
      <c r="D1573">
        <v>746.84199999999998</v>
      </c>
      <c r="E1573">
        <v>-16.641999999999999</v>
      </c>
      <c r="F1573">
        <v>-12.56</v>
      </c>
      <c r="G1573">
        <v>0.14699999999999999</v>
      </c>
      <c r="H1573">
        <v>-25.016999999999999</v>
      </c>
    </row>
    <row r="1574" spans="2:8" x14ac:dyDescent="0.25">
      <c r="B1574" t="s">
        <v>176</v>
      </c>
      <c r="C1574">
        <v>37.311</v>
      </c>
      <c r="D1574">
        <v>695.69500000000005</v>
      </c>
      <c r="E1574">
        <v>-16.138999999999999</v>
      </c>
      <c r="F1574">
        <v>-12.084</v>
      </c>
      <c r="G1574">
        <v>0.184</v>
      </c>
      <c r="H1574">
        <v>-23.713999999999999</v>
      </c>
    </row>
    <row r="1575" spans="2:8" x14ac:dyDescent="0.25">
      <c r="B1575" t="s">
        <v>177</v>
      </c>
      <c r="C1575">
        <v>44.308</v>
      </c>
      <c r="D1575">
        <v>733.76800000000003</v>
      </c>
      <c r="E1575">
        <v>-17.324000000000002</v>
      </c>
      <c r="F1575">
        <v>-13.015000000000001</v>
      </c>
      <c r="G1575">
        <v>0.13800000000000001</v>
      </c>
      <c r="H1575">
        <v>-30.196999999999999</v>
      </c>
    </row>
    <row r="1576" spans="2:8" x14ac:dyDescent="0.25">
      <c r="B1576" t="s">
        <v>178</v>
      </c>
      <c r="C1576">
        <v>38.466999999999999</v>
      </c>
      <c r="D1576">
        <v>716.97400000000005</v>
      </c>
      <c r="E1576">
        <v>-37.156999999999996</v>
      </c>
      <c r="F1576">
        <v>-27.175000000000001</v>
      </c>
      <c r="G1576">
        <v>0.16</v>
      </c>
      <c r="H1576">
        <v>-25.611999999999998</v>
      </c>
    </row>
    <row r="1577" spans="2:8" x14ac:dyDescent="0.25">
      <c r="B1577" t="s">
        <v>179</v>
      </c>
      <c r="C1577">
        <v>36.427</v>
      </c>
      <c r="D1577">
        <v>727.79300000000001</v>
      </c>
      <c r="E1577">
        <v>3.7930000000000001</v>
      </c>
      <c r="F1577">
        <v>2.0670000000000002</v>
      </c>
      <c r="G1577">
        <v>0.14099999999999999</v>
      </c>
      <c r="H1577">
        <v>-24.195</v>
      </c>
    </row>
    <row r="1578" spans="2:8" x14ac:dyDescent="0.25">
      <c r="B1578" t="s">
        <v>180</v>
      </c>
      <c r="C1578">
        <v>36.917000000000002</v>
      </c>
      <c r="D1578">
        <v>713.93700000000001</v>
      </c>
      <c r="E1578">
        <v>-16.238</v>
      </c>
      <c r="F1578">
        <v>-12.167999999999999</v>
      </c>
      <c r="G1578">
        <v>0.17499999999999999</v>
      </c>
      <c r="H1578">
        <v>-23.928000000000001</v>
      </c>
    </row>
    <row r="1579" spans="2:8" x14ac:dyDescent="0.25">
      <c r="B1579" t="s">
        <v>181</v>
      </c>
      <c r="C1579">
        <v>42.17</v>
      </c>
      <c r="D1579">
        <v>742.51900000000001</v>
      </c>
      <c r="E1579">
        <v>-17.128</v>
      </c>
      <c r="F1579">
        <v>-12.867000000000001</v>
      </c>
      <c r="G1579">
        <v>0.14000000000000001</v>
      </c>
      <c r="H1579">
        <v>-28.795000000000002</v>
      </c>
    </row>
    <row r="1580" spans="2:8" x14ac:dyDescent="0.25">
      <c r="B1580" t="s">
        <v>182</v>
      </c>
      <c r="C1580">
        <v>37.784999999999997</v>
      </c>
      <c r="D1580">
        <v>729.91200000000003</v>
      </c>
      <c r="E1580">
        <v>-32.015999999999998</v>
      </c>
      <c r="F1580">
        <v>-23.497</v>
      </c>
      <c r="G1580">
        <v>0.157</v>
      </c>
      <c r="H1580">
        <v>-25.353000000000002</v>
      </c>
    </row>
    <row r="1581" spans="2:8" x14ac:dyDescent="0.25">
      <c r="B1581" t="s">
        <v>183</v>
      </c>
      <c r="C1581">
        <v>36.253</v>
      </c>
      <c r="D1581">
        <v>738.03300000000002</v>
      </c>
      <c r="E1581">
        <v>-1.2749999999999999</v>
      </c>
      <c r="F1581">
        <v>-1.5449999999999999</v>
      </c>
      <c r="G1581">
        <v>0.14199999999999999</v>
      </c>
      <c r="H1581">
        <v>-24.289000000000001</v>
      </c>
    </row>
    <row r="1582" spans="2:8" x14ac:dyDescent="0.25">
      <c r="B1582" t="s">
        <v>184</v>
      </c>
      <c r="C1582">
        <v>23.488</v>
      </c>
      <c r="D1582">
        <v>723.22199999999998</v>
      </c>
      <c r="E1582">
        <v>-20.079000000000001</v>
      </c>
      <c r="F1582">
        <v>-14.964</v>
      </c>
      <c r="G1582">
        <v>9.5000000000000001E-2</v>
      </c>
      <c r="H1582">
        <v>-14.949</v>
      </c>
    </row>
    <row r="1583" spans="2:8" x14ac:dyDescent="0.25">
      <c r="B1583" t="s">
        <v>185</v>
      </c>
      <c r="C1583">
        <v>6.6120000000000001</v>
      </c>
      <c r="D1583">
        <v>246.65199999999999</v>
      </c>
      <c r="E1583">
        <v>-21.254000000000001</v>
      </c>
      <c r="F1583">
        <v>-15.775</v>
      </c>
      <c r="G1583">
        <v>1.2E-2</v>
      </c>
      <c r="H1583">
        <v>-6.3289999999999997</v>
      </c>
    </row>
    <row r="1584" spans="2:8" x14ac:dyDescent="0.25">
      <c r="B1584" t="s">
        <v>186</v>
      </c>
      <c r="C1584">
        <v>2.8730000000000002</v>
      </c>
      <c r="D1584">
        <v>246.34200000000001</v>
      </c>
      <c r="E1584">
        <v>-20.585999999999999</v>
      </c>
      <c r="F1584">
        <v>-15.275</v>
      </c>
      <c r="G1584">
        <v>0</v>
      </c>
      <c r="H1584">
        <v>-3.669</v>
      </c>
    </row>
    <row r="1585" spans="1:8" x14ac:dyDescent="0.25">
      <c r="B1585" t="s">
        <v>187</v>
      </c>
      <c r="C1585">
        <v>10.981</v>
      </c>
      <c r="D1585">
        <v>245.721</v>
      </c>
      <c r="E1585">
        <v>-18.050999999999998</v>
      </c>
      <c r="F1585">
        <v>-13.455</v>
      </c>
      <c r="G1585">
        <v>1.4999999999999999E-2</v>
      </c>
      <c r="H1585">
        <v>-9.4619999999999997</v>
      </c>
    </row>
    <row r="1586" spans="1:8" x14ac:dyDescent="0.25">
      <c r="B1586" t="s">
        <v>188</v>
      </c>
      <c r="C1586">
        <v>2.0950000000000002</v>
      </c>
      <c r="D1586">
        <v>246.37799999999999</v>
      </c>
      <c r="E1586">
        <v>-21.073</v>
      </c>
      <c r="F1586">
        <v>-15.625999999999999</v>
      </c>
      <c r="G1586">
        <v>-8.9999999999999993E-3</v>
      </c>
      <c r="H1586">
        <v>-3.1150000000000002</v>
      </c>
    </row>
    <row r="1587" spans="1:8" x14ac:dyDescent="0.25">
      <c r="B1587" t="s">
        <v>189</v>
      </c>
      <c r="C1587">
        <v>28.007999999999999</v>
      </c>
      <c r="D1587">
        <v>723.49599999999998</v>
      </c>
      <c r="E1587">
        <v>-20.268000000000001</v>
      </c>
      <c r="F1587">
        <v>-15.118</v>
      </c>
      <c r="G1587">
        <v>0.11700000000000001</v>
      </c>
      <c r="H1587">
        <v>-18.164999999999999</v>
      </c>
    </row>
    <row r="1588" spans="1:8" x14ac:dyDescent="0.25">
      <c r="B1588" t="s">
        <v>190</v>
      </c>
      <c r="C1588">
        <v>7.3920000000000003</v>
      </c>
      <c r="D1588">
        <v>246.61600000000001</v>
      </c>
      <c r="E1588">
        <v>-20.774999999999999</v>
      </c>
      <c r="F1588">
        <v>-15.429</v>
      </c>
      <c r="G1588">
        <v>2.1000000000000001E-2</v>
      </c>
      <c r="H1588">
        <v>-6.8849999999999998</v>
      </c>
    </row>
    <row r="1589" spans="1:8" x14ac:dyDescent="0.25">
      <c r="B1589" t="s">
        <v>191</v>
      </c>
      <c r="C1589">
        <v>11.760999999999999</v>
      </c>
      <c r="D1589">
        <v>245.685</v>
      </c>
      <c r="E1589">
        <v>-17.571999999999999</v>
      </c>
      <c r="F1589">
        <v>-13.109</v>
      </c>
      <c r="G1589">
        <v>2.3E-2</v>
      </c>
      <c r="H1589">
        <v>-10.018000000000001</v>
      </c>
    </row>
    <row r="1590" spans="1:8" x14ac:dyDescent="0.25">
      <c r="B1590" t="s">
        <v>192</v>
      </c>
      <c r="C1590">
        <v>10.984</v>
      </c>
      <c r="D1590">
        <v>245.721</v>
      </c>
      <c r="E1590">
        <v>-18.059000000000001</v>
      </c>
      <c r="F1590">
        <v>-13.461</v>
      </c>
      <c r="G1590">
        <v>1.4E-2</v>
      </c>
      <c r="H1590">
        <v>-9.4640000000000004</v>
      </c>
    </row>
    <row r="1591" spans="1:8" x14ac:dyDescent="0.25">
      <c r="B1591" t="s">
        <v>193</v>
      </c>
      <c r="C1591">
        <v>24.268999999999998</v>
      </c>
      <c r="D1591">
        <v>723.18600000000004</v>
      </c>
      <c r="E1591">
        <v>-19.600000000000001</v>
      </c>
      <c r="F1591">
        <v>-14.618</v>
      </c>
      <c r="G1591">
        <v>0.104</v>
      </c>
      <c r="H1591">
        <v>-15.505000000000001</v>
      </c>
    </row>
    <row r="1592" spans="1:8" x14ac:dyDescent="0.25">
      <c r="B1592" t="s">
        <v>194</v>
      </c>
      <c r="C1592">
        <v>15.500999999999999</v>
      </c>
      <c r="D1592">
        <v>245.995</v>
      </c>
      <c r="E1592">
        <v>-18.241</v>
      </c>
      <c r="F1592">
        <v>-13.609</v>
      </c>
      <c r="G1592">
        <v>3.5999999999999997E-2</v>
      </c>
      <c r="H1592">
        <v>-12.678000000000001</v>
      </c>
    </row>
    <row r="1593" spans="1:8" x14ac:dyDescent="0.25">
      <c r="B1593" t="s">
        <v>195</v>
      </c>
      <c r="C1593">
        <v>2.875</v>
      </c>
      <c r="D1593">
        <v>246.34200000000001</v>
      </c>
      <c r="E1593">
        <v>-20.594000000000001</v>
      </c>
      <c r="F1593">
        <v>-15.281000000000001</v>
      </c>
      <c r="G1593">
        <v>-1E-3</v>
      </c>
      <c r="H1593">
        <v>-3.6709999999999998</v>
      </c>
    </row>
    <row r="1594" spans="1:8" x14ac:dyDescent="0.25">
      <c r="B1594" t="s">
        <v>196</v>
      </c>
      <c r="C1594">
        <v>-3.528</v>
      </c>
      <c r="D1594">
        <v>252.01499999999999</v>
      </c>
      <c r="E1594">
        <v>-2.8140000000000001</v>
      </c>
      <c r="F1594">
        <v>-2.29</v>
      </c>
      <c r="G1594">
        <v>8.9999999999999993E-3</v>
      </c>
      <c r="H1594">
        <v>0.91</v>
      </c>
    </row>
    <row r="1595" spans="1:8" x14ac:dyDescent="0.25">
      <c r="A1595">
        <v>1103</v>
      </c>
      <c r="B1595" t="s">
        <v>167</v>
      </c>
      <c r="C1595">
        <v>26.959</v>
      </c>
      <c r="D1595">
        <v>754.48599999999999</v>
      </c>
      <c r="E1595">
        <v>-18.175000000000001</v>
      </c>
      <c r="F1595">
        <v>-13.858000000000001</v>
      </c>
      <c r="G1595">
        <v>0.12</v>
      </c>
      <c r="H1595">
        <v>-19.946999999999999</v>
      </c>
    </row>
    <row r="1596" spans="1:8" x14ac:dyDescent="0.25">
      <c r="B1596" t="s">
        <v>168</v>
      </c>
      <c r="C1596">
        <v>23.422999999999998</v>
      </c>
      <c r="D1596">
        <v>755.86300000000006</v>
      </c>
      <c r="E1596">
        <v>-18.645</v>
      </c>
      <c r="F1596">
        <v>-14.182</v>
      </c>
      <c r="G1596">
        <v>0.109</v>
      </c>
      <c r="H1596">
        <v>-17.384</v>
      </c>
    </row>
    <row r="1597" spans="1:8" x14ac:dyDescent="0.25">
      <c r="B1597" t="s">
        <v>169</v>
      </c>
      <c r="C1597">
        <v>27.707000000000001</v>
      </c>
      <c r="D1597">
        <v>748.81</v>
      </c>
      <c r="E1597">
        <v>-18.184999999999999</v>
      </c>
      <c r="F1597">
        <v>-13.846</v>
      </c>
      <c r="G1597">
        <v>0.121</v>
      </c>
      <c r="H1597">
        <v>-20.530999999999999</v>
      </c>
    </row>
    <row r="1598" spans="1:8" x14ac:dyDescent="0.25">
      <c r="B1598" t="s">
        <v>170</v>
      </c>
      <c r="C1598">
        <v>26.873000000000001</v>
      </c>
      <c r="D1598">
        <v>743.57799999999997</v>
      </c>
      <c r="E1598">
        <v>-18.239999999999998</v>
      </c>
      <c r="F1598">
        <v>-13.875</v>
      </c>
      <c r="G1598">
        <v>0.11899999999999999</v>
      </c>
      <c r="H1598">
        <v>-19.881</v>
      </c>
    </row>
    <row r="1599" spans="1:8" x14ac:dyDescent="0.25">
      <c r="B1599" t="s">
        <v>171</v>
      </c>
      <c r="C1599">
        <v>26.759</v>
      </c>
      <c r="D1599">
        <v>759.42499999999995</v>
      </c>
      <c r="E1599">
        <v>-18.405000000000001</v>
      </c>
      <c r="F1599">
        <v>-14.028</v>
      </c>
      <c r="G1599">
        <v>0.11899999999999999</v>
      </c>
      <c r="H1599">
        <v>-19.832000000000001</v>
      </c>
    </row>
    <row r="1600" spans="1:8" x14ac:dyDescent="0.25">
      <c r="B1600" t="s">
        <v>172</v>
      </c>
      <c r="C1600">
        <v>23.68</v>
      </c>
      <c r="D1600">
        <v>758.85900000000004</v>
      </c>
      <c r="E1600">
        <v>-18.498000000000001</v>
      </c>
      <c r="F1600">
        <v>-14.092000000000001</v>
      </c>
      <c r="G1600">
        <v>0.11</v>
      </c>
      <c r="H1600">
        <v>-17.553999999999998</v>
      </c>
    </row>
    <row r="1601" spans="2:8" x14ac:dyDescent="0.25">
      <c r="B1601" t="s">
        <v>173</v>
      </c>
      <c r="C1601">
        <v>27.963999999999999</v>
      </c>
      <c r="D1601">
        <v>751.80600000000004</v>
      </c>
      <c r="E1601">
        <v>-18.036999999999999</v>
      </c>
      <c r="F1601">
        <v>-13.756</v>
      </c>
      <c r="G1601">
        <v>0.122</v>
      </c>
      <c r="H1601">
        <v>-20.702000000000002</v>
      </c>
    </row>
    <row r="1602" spans="2:8" x14ac:dyDescent="0.25">
      <c r="B1602" t="s">
        <v>174</v>
      </c>
      <c r="C1602">
        <v>27.13</v>
      </c>
      <c r="D1602">
        <v>746.57399999999996</v>
      </c>
      <c r="E1602">
        <v>-18.091999999999999</v>
      </c>
      <c r="F1602">
        <v>-13.784000000000001</v>
      </c>
      <c r="G1602">
        <v>0.11899999999999999</v>
      </c>
      <c r="H1602">
        <v>-20.052</v>
      </c>
    </row>
    <row r="1603" spans="2:8" x14ac:dyDescent="0.25">
      <c r="B1603" t="s">
        <v>175</v>
      </c>
      <c r="C1603">
        <v>27.015000000000001</v>
      </c>
      <c r="D1603">
        <v>762.42100000000005</v>
      </c>
      <c r="E1603">
        <v>-18.257000000000001</v>
      </c>
      <c r="F1603">
        <v>-13.936999999999999</v>
      </c>
      <c r="G1603">
        <v>0.12</v>
      </c>
      <c r="H1603">
        <v>-20.003</v>
      </c>
    </row>
    <row r="1604" spans="2:8" x14ac:dyDescent="0.25">
      <c r="B1604" t="s">
        <v>176</v>
      </c>
      <c r="C1604">
        <v>22.917000000000002</v>
      </c>
      <c r="D1604">
        <v>757.71400000000006</v>
      </c>
      <c r="E1604">
        <v>-17.779</v>
      </c>
      <c r="F1604">
        <v>-13.56</v>
      </c>
      <c r="G1604">
        <v>0.14099999999999999</v>
      </c>
      <c r="H1604">
        <v>-17.071999999999999</v>
      </c>
    </row>
    <row r="1605" spans="2:8" x14ac:dyDescent="0.25">
      <c r="B1605" t="s">
        <v>177</v>
      </c>
      <c r="C1605">
        <v>33.853000000000002</v>
      </c>
      <c r="D1605">
        <v>747.60500000000002</v>
      </c>
      <c r="E1605">
        <v>-18.716000000000001</v>
      </c>
      <c r="F1605">
        <v>-14.24</v>
      </c>
      <c r="G1605">
        <v>0.109</v>
      </c>
      <c r="H1605">
        <v>-24.972000000000001</v>
      </c>
    </row>
    <row r="1606" spans="2:8" x14ac:dyDescent="0.25">
      <c r="B1606" t="s">
        <v>178</v>
      </c>
      <c r="C1606">
        <v>27.364000000000001</v>
      </c>
      <c r="D1606">
        <v>747.03899999999999</v>
      </c>
      <c r="E1606">
        <v>-39.296999999999997</v>
      </c>
      <c r="F1606">
        <v>-28.928000000000001</v>
      </c>
      <c r="G1606">
        <v>0.13300000000000001</v>
      </c>
      <c r="H1606">
        <v>-20.241</v>
      </c>
    </row>
    <row r="1607" spans="2:8" x14ac:dyDescent="0.25">
      <c r="B1607" t="s">
        <v>179</v>
      </c>
      <c r="C1607">
        <v>25.635999999999999</v>
      </c>
      <c r="D1607">
        <v>754.94500000000005</v>
      </c>
      <c r="E1607">
        <v>2.645</v>
      </c>
      <c r="F1607">
        <v>0.98699999999999999</v>
      </c>
      <c r="G1607">
        <v>0.11</v>
      </c>
      <c r="H1607">
        <v>-19.026</v>
      </c>
    </row>
    <row r="1608" spans="2:8" x14ac:dyDescent="0.25">
      <c r="B1608" t="s">
        <v>180</v>
      </c>
      <c r="C1608">
        <v>24.053000000000001</v>
      </c>
      <c r="D1608">
        <v>758.40899999999999</v>
      </c>
      <c r="E1608">
        <v>-17.803999999999998</v>
      </c>
      <c r="F1608">
        <v>-13.589</v>
      </c>
      <c r="G1608">
        <v>0.13700000000000001</v>
      </c>
      <c r="H1608">
        <v>-17.873999999999999</v>
      </c>
    </row>
    <row r="1609" spans="2:8" x14ac:dyDescent="0.25">
      <c r="B1609" t="s">
        <v>181</v>
      </c>
      <c r="C1609">
        <v>32.262999999999998</v>
      </c>
      <c r="D1609">
        <v>750.82100000000003</v>
      </c>
      <c r="E1609">
        <v>-18.507000000000001</v>
      </c>
      <c r="F1609">
        <v>-14.1</v>
      </c>
      <c r="G1609">
        <v>0.112</v>
      </c>
      <c r="H1609">
        <v>-23.805</v>
      </c>
    </row>
    <row r="1610" spans="2:8" x14ac:dyDescent="0.25">
      <c r="B1610" t="s">
        <v>182</v>
      </c>
      <c r="C1610">
        <v>27.390999999999998</v>
      </c>
      <c r="D1610">
        <v>750.39599999999996</v>
      </c>
      <c r="E1610">
        <v>-33.957000000000001</v>
      </c>
      <c r="F1610">
        <v>-25.126000000000001</v>
      </c>
      <c r="G1610">
        <v>0.13</v>
      </c>
      <c r="H1610">
        <v>-20.253</v>
      </c>
    </row>
    <row r="1611" spans="2:8" x14ac:dyDescent="0.25">
      <c r="B1611" t="s">
        <v>183</v>
      </c>
      <c r="C1611">
        <v>26.094999999999999</v>
      </c>
      <c r="D1611">
        <v>756.33100000000002</v>
      </c>
      <c r="E1611">
        <v>-2.4710000000000001</v>
      </c>
      <c r="F1611">
        <v>-2.669</v>
      </c>
      <c r="G1611">
        <v>0.113</v>
      </c>
      <c r="H1611">
        <v>-19.341000000000001</v>
      </c>
    </row>
    <row r="1612" spans="2:8" x14ac:dyDescent="0.25">
      <c r="B1612" t="s">
        <v>184</v>
      </c>
      <c r="C1612">
        <v>12.613</v>
      </c>
      <c r="D1612">
        <v>759.178</v>
      </c>
      <c r="E1612">
        <v>-20.629000000000001</v>
      </c>
      <c r="F1612">
        <v>-15.577999999999999</v>
      </c>
      <c r="G1612">
        <v>6.8000000000000005E-2</v>
      </c>
      <c r="H1612">
        <v>-9.4179999999999993</v>
      </c>
    </row>
    <row r="1613" spans="2:8" x14ac:dyDescent="0.25">
      <c r="B1613" t="s">
        <v>185</v>
      </c>
      <c r="C1613">
        <v>9.8409999999999993</v>
      </c>
      <c r="D1613">
        <v>176.35499999999999</v>
      </c>
      <c r="E1613">
        <v>-21.774999999999999</v>
      </c>
      <c r="F1613">
        <v>-16.224</v>
      </c>
      <c r="G1613">
        <v>4.7E-2</v>
      </c>
      <c r="H1613">
        <v>-7.585</v>
      </c>
    </row>
    <row r="1614" spans="2:8" x14ac:dyDescent="0.25">
      <c r="B1614" t="s">
        <v>186</v>
      </c>
      <c r="C1614">
        <v>6.5069999999999997</v>
      </c>
      <c r="D1614">
        <v>184.16200000000001</v>
      </c>
      <c r="E1614">
        <v>-20.855</v>
      </c>
      <c r="F1614">
        <v>-15.545</v>
      </c>
      <c r="G1614">
        <v>0.03</v>
      </c>
      <c r="H1614">
        <v>-4.931</v>
      </c>
    </row>
    <row r="1615" spans="2:8" x14ac:dyDescent="0.25">
      <c r="B1615" t="s">
        <v>187</v>
      </c>
      <c r="C1615">
        <v>14.821999999999999</v>
      </c>
      <c r="D1615">
        <v>184.227</v>
      </c>
      <c r="E1615">
        <v>-18.41</v>
      </c>
      <c r="F1615">
        <v>-13.798999999999999</v>
      </c>
      <c r="G1615">
        <v>4.1000000000000002E-2</v>
      </c>
      <c r="H1615">
        <v>-10.884</v>
      </c>
    </row>
    <row r="1616" spans="2:8" x14ac:dyDescent="0.25">
      <c r="B1616" t="s">
        <v>188</v>
      </c>
      <c r="C1616">
        <v>5.6959999999999997</v>
      </c>
      <c r="D1616">
        <v>184.14500000000001</v>
      </c>
      <c r="E1616">
        <v>-21.123000000000001</v>
      </c>
      <c r="F1616">
        <v>-15.737</v>
      </c>
      <c r="G1616">
        <v>2.1999999999999999E-2</v>
      </c>
      <c r="H1616">
        <v>-4.3490000000000002</v>
      </c>
    </row>
    <row r="1617" spans="1:8" x14ac:dyDescent="0.25">
      <c r="B1617" t="s">
        <v>189</v>
      </c>
      <c r="C1617">
        <v>16.760000000000002</v>
      </c>
      <c r="D1617">
        <v>751.38800000000003</v>
      </c>
      <c r="E1617">
        <v>-21.286999999999999</v>
      </c>
      <c r="F1617">
        <v>-16.068000000000001</v>
      </c>
      <c r="G1617">
        <v>9.2999999999999999E-2</v>
      </c>
      <c r="H1617">
        <v>-12.656000000000001</v>
      </c>
    </row>
    <row r="1618" spans="1:8" x14ac:dyDescent="0.25">
      <c r="B1618" t="s">
        <v>190</v>
      </c>
      <c r="C1618">
        <v>10.654</v>
      </c>
      <c r="D1618">
        <v>176.37299999999999</v>
      </c>
      <c r="E1618">
        <v>-21.513000000000002</v>
      </c>
      <c r="F1618">
        <v>-16.035</v>
      </c>
      <c r="G1618">
        <v>5.5E-2</v>
      </c>
      <c r="H1618">
        <v>-8.1679999999999993</v>
      </c>
    </row>
    <row r="1619" spans="1:8" x14ac:dyDescent="0.25">
      <c r="B1619" t="s">
        <v>191</v>
      </c>
      <c r="C1619">
        <v>15.634</v>
      </c>
      <c r="D1619">
        <v>184.245</v>
      </c>
      <c r="E1619">
        <v>-18.148</v>
      </c>
      <c r="F1619">
        <v>-13.61</v>
      </c>
      <c r="G1619">
        <v>4.8000000000000001E-2</v>
      </c>
      <c r="H1619">
        <v>-11.467000000000001</v>
      </c>
    </row>
    <row r="1620" spans="1:8" x14ac:dyDescent="0.25">
      <c r="B1620" t="s">
        <v>192</v>
      </c>
      <c r="C1620">
        <v>14.824</v>
      </c>
      <c r="D1620">
        <v>184.22800000000001</v>
      </c>
      <c r="E1620">
        <v>-18.414999999999999</v>
      </c>
      <c r="F1620">
        <v>-13.802</v>
      </c>
      <c r="G1620">
        <v>4.1000000000000002E-2</v>
      </c>
      <c r="H1620">
        <v>-10.885</v>
      </c>
    </row>
    <row r="1621" spans="1:8" x14ac:dyDescent="0.25">
      <c r="B1621" t="s">
        <v>193</v>
      </c>
      <c r="C1621">
        <v>13.426</v>
      </c>
      <c r="D1621">
        <v>759.19600000000003</v>
      </c>
      <c r="E1621">
        <v>-20.367000000000001</v>
      </c>
      <c r="F1621">
        <v>-15.39</v>
      </c>
      <c r="G1621">
        <v>7.4999999999999997E-2</v>
      </c>
      <c r="H1621">
        <v>-10.000999999999999</v>
      </c>
    </row>
    <row r="1622" spans="1:8" x14ac:dyDescent="0.25">
      <c r="B1622" t="s">
        <v>194</v>
      </c>
      <c r="C1622">
        <v>18.969000000000001</v>
      </c>
      <c r="D1622">
        <v>176.43799999999999</v>
      </c>
      <c r="E1622">
        <v>-19.067</v>
      </c>
      <c r="F1622">
        <v>-14.289</v>
      </c>
      <c r="G1622">
        <v>6.6000000000000003E-2</v>
      </c>
      <c r="H1622">
        <v>-14.121</v>
      </c>
    </row>
    <row r="1623" spans="1:8" x14ac:dyDescent="0.25">
      <c r="B1623" t="s">
        <v>195</v>
      </c>
      <c r="C1623">
        <v>6.5090000000000003</v>
      </c>
      <c r="D1623">
        <v>184.16300000000001</v>
      </c>
      <c r="E1623">
        <v>-20.861000000000001</v>
      </c>
      <c r="F1623">
        <v>-15.548999999999999</v>
      </c>
      <c r="G1623">
        <v>0.03</v>
      </c>
      <c r="H1623">
        <v>-4.9320000000000004</v>
      </c>
    </row>
    <row r="1624" spans="1:8" x14ac:dyDescent="0.25">
      <c r="B1624" t="s">
        <v>196</v>
      </c>
      <c r="C1624">
        <v>0.60699999999999998</v>
      </c>
      <c r="D1624">
        <v>191.864</v>
      </c>
      <c r="E1624">
        <v>-3.3740000000000001</v>
      </c>
      <c r="F1624">
        <v>-2.6869999999999998</v>
      </c>
      <c r="G1624">
        <v>2.4E-2</v>
      </c>
      <c r="H1624">
        <v>-0.66300000000000003</v>
      </c>
    </row>
    <row r="1625" spans="1:8" x14ac:dyDescent="0.25">
      <c r="A1625">
        <v>1104</v>
      </c>
      <c r="B1625" t="s">
        <v>167</v>
      </c>
      <c r="C1625">
        <v>23.512</v>
      </c>
      <c r="D1625">
        <v>715.553</v>
      </c>
      <c r="E1625">
        <v>-21.533999999999999</v>
      </c>
      <c r="F1625">
        <v>-16.071999999999999</v>
      </c>
      <c r="G1625">
        <v>9.2999999999999999E-2</v>
      </c>
      <c r="H1625">
        <v>-17.504999999999999</v>
      </c>
    </row>
    <row r="1626" spans="1:8" x14ac:dyDescent="0.25">
      <c r="B1626" t="s">
        <v>168</v>
      </c>
      <c r="C1626">
        <v>19.859000000000002</v>
      </c>
      <c r="D1626">
        <v>715.05399999999997</v>
      </c>
      <c r="E1626">
        <v>-21.901</v>
      </c>
      <c r="F1626">
        <v>-16.318999999999999</v>
      </c>
      <c r="G1626">
        <v>8.4000000000000005E-2</v>
      </c>
      <c r="H1626">
        <v>-15.02</v>
      </c>
    </row>
    <row r="1627" spans="1:8" x14ac:dyDescent="0.25">
      <c r="B1627" t="s">
        <v>169</v>
      </c>
      <c r="C1627">
        <v>24.021000000000001</v>
      </c>
      <c r="D1627">
        <v>701.37599999999998</v>
      </c>
      <c r="E1627">
        <v>-21.49</v>
      </c>
      <c r="F1627">
        <v>-16.044</v>
      </c>
      <c r="G1627">
        <v>9.5000000000000001E-2</v>
      </c>
      <c r="H1627">
        <v>-17.992999999999999</v>
      </c>
    </row>
    <row r="1628" spans="1:8" x14ac:dyDescent="0.25">
      <c r="B1628" t="s">
        <v>170</v>
      </c>
      <c r="C1628">
        <v>23.303999999999998</v>
      </c>
      <c r="D1628">
        <v>700.31100000000004</v>
      </c>
      <c r="E1628">
        <v>-21.433</v>
      </c>
      <c r="F1628">
        <v>-15.997999999999999</v>
      </c>
      <c r="G1628">
        <v>9.0999999999999998E-2</v>
      </c>
      <c r="H1628">
        <v>-17.393999999999998</v>
      </c>
    </row>
    <row r="1629" spans="1:8" x14ac:dyDescent="0.25">
      <c r="B1629" t="s">
        <v>171</v>
      </c>
      <c r="C1629">
        <v>23.036000000000001</v>
      </c>
      <c r="D1629">
        <v>713.94399999999996</v>
      </c>
      <c r="E1629">
        <v>-21.724</v>
      </c>
      <c r="F1629">
        <v>-16.216000000000001</v>
      </c>
      <c r="G1629">
        <v>9.2999999999999999E-2</v>
      </c>
      <c r="H1629">
        <v>-17.280999999999999</v>
      </c>
    </row>
    <row r="1630" spans="1:8" x14ac:dyDescent="0.25">
      <c r="B1630" t="s">
        <v>172</v>
      </c>
      <c r="C1630">
        <v>20.280999999999999</v>
      </c>
      <c r="D1630">
        <v>723.452</v>
      </c>
      <c r="E1630">
        <v>-21.809000000000001</v>
      </c>
      <c r="F1630">
        <v>-16.254000000000001</v>
      </c>
      <c r="G1630">
        <v>8.4000000000000005E-2</v>
      </c>
      <c r="H1630">
        <v>-15.247</v>
      </c>
    </row>
    <row r="1631" spans="1:8" x14ac:dyDescent="0.25">
      <c r="B1631" t="s">
        <v>173</v>
      </c>
      <c r="C1631">
        <v>24.443000000000001</v>
      </c>
      <c r="D1631">
        <v>709.774</v>
      </c>
      <c r="E1631">
        <v>-21.398</v>
      </c>
      <c r="F1631">
        <v>-15.978</v>
      </c>
      <c r="G1631">
        <v>9.5000000000000001E-2</v>
      </c>
      <c r="H1631">
        <v>-18.22</v>
      </c>
    </row>
    <row r="1632" spans="1:8" x14ac:dyDescent="0.25">
      <c r="B1632" t="s">
        <v>174</v>
      </c>
      <c r="C1632">
        <v>23.725999999999999</v>
      </c>
      <c r="D1632">
        <v>708.70899999999995</v>
      </c>
      <c r="E1632">
        <v>-21.341000000000001</v>
      </c>
      <c r="F1632">
        <v>-15.932</v>
      </c>
      <c r="G1632">
        <v>9.0999999999999998E-2</v>
      </c>
      <c r="H1632">
        <v>-17.620999999999999</v>
      </c>
    </row>
    <row r="1633" spans="2:8" x14ac:dyDescent="0.25">
      <c r="B1633" t="s">
        <v>175</v>
      </c>
      <c r="C1633">
        <v>23.457999999999998</v>
      </c>
      <c r="D1633">
        <v>722.34199999999998</v>
      </c>
      <c r="E1633">
        <v>-21.632000000000001</v>
      </c>
      <c r="F1633">
        <v>-16.151</v>
      </c>
      <c r="G1633">
        <v>9.2999999999999999E-2</v>
      </c>
      <c r="H1633">
        <v>-17.507999999999999</v>
      </c>
    </row>
    <row r="1634" spans="2:8" x14ac:dyDescent="0.25">
      <c r="B1634" t="s">
        <v>176</v>
      </c>
      <c r="C1634">
        <v>20.32</v>
      </c>
      <c r="D1634">
        <v>726.125</v>
      </c>
      <c r="E1634">
        <v>-21.277999999999999</v>
      </c>
      <c r="F1634">
        <v>-15.891999999999999</v>
      </c>
      <c r="G1634">
        <v>0.11899999999999999</v>
      </c>
      <c r="H1634">
        <v>-14.920999999999999</v>
      </c>
    </row>
    <row r="1635" spans="2:8" x14ac:dyDescent="0.25">
      <c r="B1635" t="s">
        <v>177</v>
      </c>
      <c r="C1635">
        <v>29.01</v>
      </c>
      <c r="D1635">
        <v>687.88</v>
      </c>
      <c r="E1635">
        <v>-21.888999999999999</v>
      </c>
      <c r="F1635">
        <v>-16.321000000000002</v>
      </c>
      <c r="G1635">
        <v>7.4999999999999997E-2</v>
      </c>
      <c r="H1635">
        <v>-21.882000000000001</v>
      </c>
    </row>
    <row r="1636" spans="2:8" x14ac:dyDescent="0.25">
      <c r="B1636" t="s">
        <v>178</v>
      </c>
      <c r="C1636">
        <v>23.683</v>
      </c>
      <c r="D1636">
        <v>704.13</v>
      </c>
      <c r="E1636">
        <v>-43.344999999999999</v>
      </c>
      <c r="F1636">
        <v>-31.638000000000002</v>
      </c>
      <c r="G1636">
        <v>9.2999999999999999E-2</v>
      </c>
      <c r="H1636">
        <v>-17.667000000000002</v>
      </c>
    </row>
    <row r="1637" spans="2:8" x14ac:dyDescent="0.25">
      <c r="B1637" t="s">
        <v>179</v>
      </c>
      <c r="C1637">
        <v>22.263000000000002</v>
      </c>
      <c r="D1637">
        <v>709.75199999999995</v>
      </c>
      <c r="E1637">
        <v>-0.249</v>
      </c>
      <c r="F1637">
        <v>-0.90500000000000003</v>
      </c>
      <c r="G1637">
        <v>9.5000000000000001E-2</v>
      </c>
      <c r="H1637">
        <v>-16.695</v>
      </c>
    </row>
    <row r="1638" spans="2:8" x14ac:dyDescent="0.25">
      <c r="B1638" t="s">
        <v>180</v>
      </c>
      <c r="C1638">
        <v>21.327000000000002</v>
      </c>
      <c r="D1638">
        <v>727.69399999999996</v>
      </c>
      <c r="E1638">
        <v>-21.295000000000002</v>
      </c>
      <c r="F1638">
        <v>-15.904</v>
      </c>
      <c r="G1638">
        <v>0.113</v>
      </c>
      <c r="H1638">
        <v>-15.679</v>
      </c>
    </row>
    <row r="1639" spans="2:8" x14ac:dyDescent="0.25">
      <c r="B1639" t="s">
        <v>181</v>
      </c>
      <c r="C1639">
        <v>27.850999999999999</v>
      </c>
      <c r="D1639">
        <v>698.98400000000004</v>
      </c>
      <c r="E1639">
        <v>-21.754999999999999</v>
      </c>
      <c r="F1639">
        <v>-16.225999999999999</v>
      </c>
      <c r="G1639">
        <v>0.08</v>
      </c>
      <c r="H1639">
        <v>-20.905000000000001</v>
      </c>
    </row>
    <row r="1640" spans="2:8" x14ac:dyDescent="0.25">
      <c r="B1640" t="s">
        <v>182</v>
      </c>
      <c r="C1640">
        <v>23.850999999999999</v>
      </c>
      <c r="D1640">
        <v>711.18200000000002</v>
      </c>
      <c r="E1640">
        <v>-37.860999999999997</v>
      </c>
      <c r="F1640">
        <v>-27.725000000000001</v>
      </c>
      <c r="G1640">
        <v>9.2999999999999999E-2</v>
      </c>
      <c r="H1640">
        <v>-17.741</v>
      </c>
    </row>
    <row r="1641" spans="2:8" x14ac:dyDescent="0.25">
      <c r="B1641" t="s">
        <v>183</v>
      </c>
      <c r="C1641">
        <v>22.786000000000001</v>
      </c>
      <c r="D1641">
        <v>715.40300000000002</v>
      </c>
      <c r="E1641">
        <v>-5.5090000000000003</v>
      </c>
      <c r="F1641">
        <v>-4.6529999999999996</v>
      </c>
      <c r="G1641">
        <v>9.4E-2</v>
      </c>
      <c r="H1641">
        <v>-17.010999999999999</v>
      </c>
    </row>
    <row r="1642" spans="2:8" x14ac:dyDescent="0.25">
      <c r="B1642" t="s">
        <v>184</v>
      </c>
      <c r="C1642">
        <v>1.3660000000000001</v>
      </c>
      <c r="D1642">
        <v>674.46100000000001</v>
      </c>
      <c r="E1642">
        <v>-23.331</v>
      </c>
      <c r="F1642">
        <v>-17.183</v>
      </c>
      <c r="G1642">
        <v>4.0000000000000001E-3</v>
      </c>
      <c r="H1642">
        <v>-3.625</v>
      </c>
    </row>
    <row r="1643" spans="2:8" x14ac:dyDescent="0.25">
      <c r="B1643" t="s">
        <v>185</v>
      </c>
      <c r="C1643">
        <v>17.501999999999999</v>
      </c>
      <c r="D1643">
        <v>207.55699999999999</v>
      </c>
      <c r="E1643">
        <v>-23.588000000000001</v>
      </c>
      <c r="F1643">
        <v>-17.46</v>
      </c>
      <c r="G1643">
        <v>0.06</v>
      </c>
      <c r="H1643">
        <v>-10.473000000000001</v>
      </c>
    </row>
    <row r="1644" spans="2:8" x14ac:dyDescent="0.25">
      <c r="B1644" t="s">
        <v>186</v>
      </c>
      <c r="C1644">
        <v>7.2190000000000003</v>
      </c>
      <c r="D1644">
        <v>175.04400000000001</v>
      </c>
      <c r="E1644">
        <v>-22.777000000000001</v>
      </c>
      <c r="F1644">
        <v>-16.706</v>
      </c>
      <c r="G1644">
        <v>1.7999999999999999E-2</v>
      </c>
      <c r="H1644">
        <v>-4.992</v>
      </c>
    </row>
    <row r="1645" spans="2:8" x14ac:dyDescent="0.25">
      <c r="B1645" t="s">
        <v>187</v>
      </c>
      <c r="C1645">
        <v>15.901</v>
      </c>
      <c r="D1645">
        <v>175.06200000000001</v>
      </c>
      <c r="E1645">
        <v>-20.393000000000001</v>
      </c>
      <c r="F1645">
        <v>-15.004</v>
      </c>
      <c r="G1645">
        <v>3.4000000000000002E-2</v>
      </c>
      <c r="H1645">
        <v>-11.202999999999999</v>
      </c>
    </row>
    <row r="1646" spans="2:8" x14ac:dyDescent="0.25">
      <c r="B1646" t="s">
        <v>188</v>
      </c>
      <c r="C1646">
        <v>6.3010000000000002</v>
      </c>
      <c r="D1646">
        <v>174.99</v>
      </c>
      <c r="E1646">
        <v>-22.824999999999999</v>
      </c>
      <c r="F1646">
        <v>-16.741</v>
      </c>
      <c r="G1646">
        <v>8.0000000000000002E-3</v>
      </c>
      <c r="H1646">
        <v>-4.34</v>
      </c>
    </row>
    <row r="1647" spans="2:8" x14ac:dyDescent="0.25">
      <c r="B1647" t="s">
        <v>189</v>
      </c>
      <c r="C1647">
        <v>12.568</v>
      </c>
      <c r="D1647">
        <v>707.02800000000002</v>
      </c>
      <c r="E1647">
        <v>-24.097000000000001</v>
      </c>
      <c r="F1647">
        <v>-17.902999999999999</v>
      </c>
      <c r="G1647">
        <v>5.7000000000000002E-2</v>
      </c>
      <c r="H1647">
        <v>-9.76</v>
      </c>
    </row>
    <row r="1648" spans="2:8" x14ac:dyDescent="0.25">
      <c r="B1648" t="s">
        <v>190</v>
      </c>
      <c r="C1648">
        <v>18.420999999999999</v>
      </c>
      <c r="D1648">
        <v>207.61099999999999</v>
      </c>
      <c r="E1648">
        <v>-23.542999999999999</v>
      </c>
      <c r="F1648">
        <v>-17.427</v>
      </c>
      <c r="G1648">
        <v>7.0999999999999994E-2</v>
      </c>
      <c r="H1648">
        <v>-11.127000000000001</v>
      </c>
    </row>
    <row r="1649" spans="1:8" x14ac:dyDescent="0.25">
      <c r="B1649" t="s">
        <v>191</v>
      </c>
      <c r="C1649">
        <v>16.82</v>
      </c>
      <c r="D1649">
        <v>175.11600000000001</v>
      </c>
      <c r="E1649">
        <v>-20.347999999999999</v>
      </c>
      <c r="F1649">
        <v>-14.971</v>
      </c>
      <c r="G1649">
        <v>4.3999999999999997E-2</v>
      </c>
      <c r="H1649">
        <v>-11.856</v>
      </c>
    </row>
    <row r="1650" spans="1:8" x14ac:dyDescent="0.25">
      <c r="B1650" t="s">
        <v>192</v>
      </c>
      <c r="C1650">
        <v>15.901999999999999</v>
      </c>
      <c r="D1650">
        <v>175.06200000000001</v>
      </c>
      <c r="E1650">
        <v>-20.396000000000001</v>
      </c>
      <c r="F1650">
        <v>-15.006</v>
      </c>
      <c r="G1650">
        <v>3.4000000000000002E-2</v>
      </c>
      <c r="H1650">
        <v>-11.204000000000001</v>
      </c>
    </row>
    <row r="1651" spans="1:8" x14ac:dyDescent="0.25">
      <c r="B1651" t="s">
        <v>193</v>
      </c>
      <c r="C1651">
        <v>2.286</v>
      </c>
      <c r="D1651">
        <v>674.51499999999999</v>
      </c>
      <c r="E1651">
        <v>-23.286000000000001</v>
      </c>
      <c r="F1651">
        <v>-17.149999999999999</v>
      </c>
      <c r="G1651">
        <v>1.4999999999999999E-2</v>
      </c>
      <c r="H1651">
        <v>-4.2779999999999996</v>
      </c>
    </row>
    <row r="1652" spans="1:8" x14ac:dyDescent="0.25">
      <c r="B1652" t="s">
        <v>194</v>
      </c>
      <c r="C1652">
        <v>27.103000000000002</v>
      </c>
      <c r="D1652">
        <v>207.62899999999999</v>
      </c>
      <c r="E1652">
        <v>-21.158999999999999</v>
      </c>
      <c r="F1652">
        <v>-15.725</v>
      </c>
      <c r="G1652">
        <v>8.5999999999999993E-2</v>
      </c>
      <c r="H1652">
        <v>-17.337</v>
      </c>
    </row>
    <row r="1653" spans="1:8" x14ac:dyDescent="0.25">
      <c r="B1653" t="s">
        <v>195</v>
      </c>
      <c r="C1653">
        <v>7.2210000000000001</v>
      </c>
      <c r="D1653">
        <v>175.04400000000001</v>
      </c>
      <c r="E1653">
        <v>-22.78</v>
      </c>
      <c r="F1653">
        <v>-16.707999999999998</v>
      </c>
      <c r="G1653">
        <v>1.7999999999999999E-2</v>
      </c>
      <c r="H1653">
        <v>-4.9930000000000003</v>
      </c>
    </row>
    <row r="1654" spans="1:8" x14ac:dyDescent="0.25">
      <c r="B1654" t="s">
        <v>196</v>
      </c>
      <c r="C1654">
        <v>1.2</v>
      </c>
      <c r="D1654">
        <v>179.72499999999999</v>
      </c>
      <c r="E1654">
        <v>-4.5049999999999999</v>
      </c>
      <c r="F1654">
        <v>-3.4159999999999999</v>
      </c>
      <c r="G1654">
        <v>1.7000000000000001E-2</v>
      </c>
      <c r="H1654">
        <v>-0.85599999999999998</v>
      </c>
    </row>
    <row r="1655" spans="1:8" x14ac:dyDescent="0.25">
      <c r="A1655">
        <v>1105</v>
      </c>
      <c r="B1655" t="s">
        <v>167</v>
      </c>
      <c r="C1655">
        <v>22.652000000000001</v>
      </c>
      <c r="D1655">
        <v>961.97500000000002</v>
      </c>
      <c r="E1655">
        <v>-26.352</v>
      </c>
      <c r="F1655">
        <v>-18.632999999999999</v>
      </c>
      <c r="G1655">
        <v>4.8000000000000001E-2</v>
      </c>
      <c r="H1655">
        <v>-15.971</v>
      </c>
    </row>
    <row r="1656" spans="1:8" x14ac:dyDescent="0.25">
      <c r="B1656" t="s">
        <v>168</v>
      </c>
      <c r="C1656">
        <v>19.125</v>
      </c>
      <c r="D1656">
        <v>938.89200000000005</v>
      </c>
      <c r="E1656">
        <v>-26.556000000000001</v>
      </c>
      <c r="F1656">
        <v>-18.798999999999999</v>
      </c>
      <c r="G1656">
        <v>0.04</v>
      </c>
      <c r="H1656">
        <v>-13.634</v>
      </c>
    </row>
    <row r="1657" spans="1:8" x14ac:dyDescent="0.25">
      <c r="B1657" t="s">
        <v>169</v>
      </c>
      <c r="C1657">
        <v>23.690999999999999</v>
      </c>
      <c r="D1657">
        <v>934.35500000000002</v>
      </c>
      <c r="E1657">
        <v>-26.260999999999999</v>
      </c>
      <c r="F1657">
        <v>-18.59</v>
      </c>
      <c r="G1657">
        <v>0.05</v>
      </c>
      <c r="H1657">
        <v>-16.66</v>
      </c>
    </row>
    <row r="1658" spans="1:8" x14ac:dyDescent="0.25">
      <c r="B1658" t="s">
        <v>170</v>
      </c>
      <c r="C1658">
        <v>22.332999999999998</v>
      </c>
      <c r="D1658">
        <v>933.33799999999997</v>
      </c>
      <c r="E1658">
        <v>-26.193999999999999</v>
      </c>
      <c r="F1658">
        <v>-18.530999999999999</v>
      </c>
      <c r="G1658">
        <v>4.7E-2</v>
      </c>
      <c r="H1658">
        <v>-15.819000000000001</v>
      </c>
    </row>
    <row r="1659" spans="1:8" x14ac:dyDescent="0.25">
      <c r="B1659" t="s">
        <v>171</v>
      </c>
      <c r="C1659">
        <v>22.326000000000001</v>
      </c>
      <c r="D1659">
        <v>939.69</v>
      </c>
      <c r="E1659">
        <v>-26.353000000000002</v>
      </c>
      <c r="F1659">
        <v>-18.683</v>
      </c>
      <c r="G1659">
        <v>4.8000000000000001E-2</v>
      </c>
      <c r="H1659">
        <v>-15.808999999999999</v>
      </c>
    </row>
    <row r="1660" spans="1:8" x14ac:dyDescent="0.25">
      <c r="B1660" t="s">
        <v>172</v>
      </c>
      <c r="C1660">
        <v>19.518999999999998</v>
      </c>
      <c r="D1660">
        <v>963.69</v>
      </c>
      <c r="E1660">
        <v>-26.533999999999999</v>
      </c>
      <c r="F1660">
        <v>-18.760999999999999</v>
      </c>
      <c r="G1660">
        <v>0.04</v>
      </c>
      <c r="H1660">
        <v>-13.840999999999999</v>
      </c>
    </row>
    <row r="1661" spans="1:8" x14ac:dyDescent="0.25">
      <c r="B1661" t="s">
        <v>173</v>
      </c>
      <c r="C1661">
        <v>24.085000000000001</v>
      </c>
      <c r="D1661">
        <v>959.15300000000002</v>
      </c>
      <c r="E1661">
        <v>-26.239000000000001</v>
      </c>
      <c r="F1661">
        <v>-18.552</v>
      </c>
      <c r="G1661">
        <v>0.05</v>
      </c>
      <c r="H1661">
        <v>-16.867000000000001</v>
      </c>
    </row>
    <row r="1662" spans="1:8" x14ac:dyDescent="0.25">
      <c r="B1662" t="s">
        <v>174</v>
      </c>
      <c r="C1662">
        <v>22.727</v>
      </c>
      <c r="D1662">
        <v>958.13599999999997</v>
      </c>
      <c r="E1662">
        <v>-26.172999999999998</v>
      </c>
      <c r="F1662">
        <v>-18.492999999999999</v>
      </c>
      <c r="G1662">
        <v>4.7E-2</v>
      </c>
      <c r="H1662">
        <v>-16.026</v>
      </c>
    </row>
    <row r="1663" spans="1:8" x14ac:dyDescent="0.25">
      <c r="B1663" t="s">
        <v>175</v>
      </c>
      <c r="C1663">
        <v>22.72</v>
      </c>
      <c r="D1663">
        <v>964.48800000000006</v>
      </c>
      <c r="E1663">
        <v>-26.331</v>
      </c>
      <c r="F1663">
        <v>-18.645</v>
      </c>
      <c r="G1663">
        <v>4.8000000000000001E-2</v>
      </c>
      <c r="H1663">
        <v>-16.015999999999998</v>
      </c>
    </row>
    <row r="1664" spans="1:8" x14ac:dyDescent="0.25">
      <c r="B1664" t="s">
        <v>176</v>
      </c>
      <c r="C1664">
        <v>12.282999999999999</v>
      </c>
      <c r="D1664">
        <v>940.19200000000001</v>
      </c>
      <c r="E1664">
        <v>-26.216999999999999</v>
      </c>
      <c r="F1664">
        <v>-18.564</v>
      </c>
      <c r="G1664">
        <v>9.9000000000000005E-2</v>
      </c>
      <c r="H1664">
        <v>-10.733000000000001</v>
      </c>
    </row>
    <row r="1665" spans="2:8" x14ac:dyDescent="0.25">
      <c r="B1665" t="s">
        <v>177</v>
      </c>
      <c r="C1665">
        <v>35.063000000000002</v>
      </c>
      <c r="D1665">
        <v>934.09900000000005</v>
      </c>
      <c r="E1665">
        <v>-26.437999999999999</v>
      </c>
      <c r="F1665">
        <v>-18.712</v>
      </c>
      <c r="G1665">
        <v>5.0000000000000001E-3</v>
      </c>
      <c r="H1665">
        <v>-22.780999999999999</v>
      </c>
    </row>
    <row r="1666" spans="2:8" x14ac:dyDescent="0.25">
      <c r="B1666" t="s">
        <v>178</v>
      </c>
      <c r="C1666">
        <v>22.591000000000001</v>
      </c>
      <c r="D1666">
        <v>937.37699999999995</v>
      </c>
      <c r="E1666">
        <v>-50.158000000000001</v>
      </c>
      <c r="F1666">
        <v>-35.238999999999997</v>
      </c>
      <c r="G1666">
        <v>0.05</v>
      </c>
      <c r="H1666">
        <v>-16.013999999999999</v>
      </c>
    </row>
    <row r="1667" spans="2:8" x14ac:dyDescent="0.25">
      <c r="B1667" t="s">
        <v>179</v>
      </c>
      <c r="C1667">
        <v>21.664000000000001</v>
      </c>
      <c r="D1667">
        <v>942.65099999999995</v>
      </c>
      <c r="E1667">
        <v>-3.415</v>
      </c>
      <c r="F1667">
        <v>-2.66</v>
      </c>
      <c r="G1667">
        <v>4.8000000000000001E-2</v>
      </c>
      <c r="H1667">
        <v>-15.331</v>
      </c>
    </row>
    <row r="1668" spans="2:8" x14ac:dyDescent="0.25">
      <c r="B1668" t="s">
        <v>180</v>
      </c>
      <c r="C1668">
        <v>15.066000000000001</v>
      </c>
      <c r="D1668">
        <v>958.03899999999999</v>
      </c>
      <c r="E1668">
        <v>-26.24</v>
      </c>
      <c r="F1668">
        <v>-18.562000000000001</v>
      </c>
      <c r="G1668">
        <v>8.5999999999999993E-2</v>
      </c>
      <c r="H1668">
        <v>-12.143000000000001</v>
      </c>
    </row>
    <row r="1669" spans="2:8" x14ac:dyDescent="0.25">
      <c r="B1669" t="s">
        <v>181</v>
      </c>
      <c r="C1669">
        <v>32.165999999999997</v>
      </c>
      <c r="D1669">
        <v>953.46500000000003</v>
      </c>
      <c r="E1669">
        <v>-26.405000000000001</v>
      </c>
      <c r="F1669">
        <v>-18.672999999999998</v>
      </c>
      <c r="G1669">
        <v>1.4999999999999999E-2</v>
      </c>
      <c r="H1669">
        <v>-21.187000000000001</v>
      </c>
    </row>
    <row r="1670" spans="2:8" x14ac:dyDescent="0.25">
      <c r="B1670" t="s">
        <v>182</v>
      </c>
      <c r="C1670">
        <v>22.803999999999998</v>
      </c>
      <c r="D1670">
        <v>955.92600000000004</v>
      </c>
      <c r="E1670">
        <v>-44.212000000000003</v>
      </c>
      <c r="F1670">
        <v>-31.08</v>
      </c>
      <c r="G1670">
        <v>0.05</v>
      </c>
      <c r="H1670">
        <v>-16.106999999999999</v>
      </c>
    </row>
    <row r="1671" spans="2:8" x14ac:dyDescent="0.25">
      <c r="B1671" t="s">
        <v>183</v>
      </c>
      <c r="C1671">
        <v>22.108000000000001</v>
      </c>
      <c r="D1671">
        <v>959.88499999999999</v>
      </c>
      <c r="E1671">
        <v>-9.1219999999999999</v>
      </c>
      <c r="F1671">
        <v>-6.6230000000000002</v>
      </c>
      <c r="G1671">
        <v>4.8000000000000001E-2</v>
      </c>
      <c r="H1671">
        <v>-15.593999999999999</v>
      </c>
    </row>
    <row r="1672" spans="2:8" x14ac:dyDescent="0.25">
      <c r="B1672" t="s">
        <v>184</v>
      </c>
      <c r="C1672">
        <v>17.440999999999999</v>
      </c>
      <c r="D1672">
        <v>664.99099999999999</v>
      </c>
      <c r="E1672">
        <v>-27.204000000000001</v>
      </c>
      <c r="F1672">
        <v>-19.010000000000002</v>
      </c>
      <c r="G1672">
        <v>-9.4E-2</v>
      </c>
      <c r="H1672">
        <v>-7.7190000000000003</v>
      </c>
    </row>
    <row r="1673" spans="2:8" x14ac:dyDescent="0.25">
      <c r="B1673" t="s">
        <v>185</v>
      </c>
      <c r="C1673">
        <v>-1.123</v>
      </c>
      <c r="D1673">
        <v>660.68799999999999</v>
      </c>
      <c r="E1673">
        <v>-28.335999999999999</v>
      </c>
      <c r="F1673">
        <v>-19.79</v>
      </c>
      <c r="G1673">
        <v>5.8999999999999997E-2</v>
      </c>
      <c r="H1673">
        <v>-3.5819999999999999</v>
      </c>
    </row>
    <row r="1674" spans="2:8" x14ac:dyDescent="0.25">
      <c r="B1674" t="s">
        <v>186</v>
      </c>
      <c r="C1674">
        <v>6.8460000000000001</v>
      </c>
      <c r="D1674">
        <v>392.41399999999999</v>
      </c>
      <c r="E1674">
        <v>-27.37</v>
      </c>
      <c r="F1674">
        <v>-18.864000000000001</v>
      </c>
      <c r="G1674">
        <v>-0.01</v>
      </c>
      <c r="H1674">
        <v>-4.5129999999999999</v>
      </c>
    </row>
    <row r="1675" spans="2:8" x14ac:dyDescent="0.25">
      <c r="B1675" t="s">
        <v>187</v>
      </c>
      <c r="C1675">
        <v>16.321999999999999</v>
      </c>
      <c r="D1675">
        <v>392.072</v>
      </c>
      <c r="E1675">
        <v>-24.902000000000001</v>
      </c>
      <c r="F1675">
        <v>-17.145</v>
      </c>
      <c r="G1675">
        <v>8.0000000000000002E-3</v>
      </c>
      <c r="H1675">
        <v>-11.167999999999999</v>
      </c>
    </row>
    <row r="1676" spans="2:8" x14ac:dyDescent="0.25">
      <c r="B1676" t="s">
        <v>188</v>
      </c>
      <c r="C1676">
        <v>5.742</v>
      </c>
      <c r="D1676">
        <v>390.98599999999999</v>
      </c>
      <c r="E1676">
        <v>-27.146000000000001</v>
      </c>
      <c r="F1676">
        <v>-18.713000000000001</v>
      </c>
      <c r="G1676">
        <v>-2.8000000000000001E-2</v>
      </c>
      <c r="H1676">
        <v>-3.7389999999999999</v>
      </c>
    </row>
    <row r="1677" spans="2:8" x14ac:dyDescent="0.25">
      <c r="B1677" t="s">
        <v>189</v>
      </c>
      <c r="C1677">
        <v>10.574999999999999</v>
      </c>
      <c r="D1677">
        <v>934.68600000000004</v>
      </c>
      <c r="E1677">
        <v>-28.393000000000001</v>
      </c>
      <c r="F1677">
        <v>-20.088000000000001</v>
      </c>
      <c r="G1677">
        <v>-6.0000000000000001E-3</v>
      </c>
      <c r="H1677">
        <v>-7.5620000000000003</v>
      </c>
    </row>
    <row r="1678" spans="2:8" x14ac:dyDescent="0.25">
      <c r="B1678" t="s">
        <v>190</v>
      </c>
      <c r="C1678">
        <v>-1.9E-2</v>
      </c>
      <c r="D1678">
        <v>662.10900000000004</v>
      </c>
      <c r="E1678">
        <v>-28.56</v>
      </c>
      <c r="F1678">
        <v>-19.940999999999999</v>
      </c>
      <c r="G1678">
        <v>7.8E-2</v>
      </c>
      <c r="H1678">
        <v>-4.3559999999999999</v>
      </c>
    </row>
    <row r="1679" spans="2:8" x14ac:dyDescent="0.25">
      <c r="B1679" t="s">
        <v>191</v>
      </c>
      <c r="C1679">
        <v>17.425999999999998</v>
      </c>
      <c r="D1679">
        <v>393.49299999999999</v>
      </c>
      <c r="E1679">
        <v>-25.126000000000001</v>
      </c>
      <c r="F1679">
        <v>-17.295999999999999</v>
      </c>
      <c r="G1679">
        <v>2.5999999999999999E-2</v>
      </c>
      <c r="H1679">
        <v>-11.942</v>
      </c>
    </row>
    <row r="1680" spans="2:8" x14ac:dyDescent="0.25">
      <c r="B1680" t="s">
        <v>192</v>
      </c>
      <c r="C1680">
        <v>16.321999999999999</v>
      </c>
      <c r="D1680">
        <v>392.06400000000002</v>
      </c>
      <c r="E1680">
        <v>-24.902000000000001</v>
      </c>
      <c r="F1680">
        <v>-17.145</v>
      </c>
      <c r="G1680">
        <v>8.0000000000000002E-3</v>
      </c>
      <c r="H1680">
        <v>-11.167999999999999</v>
      </c>
    </row>
    <row r="1681" spans="1:8" x14ac:dyDescent="0.25">
      <c r="B1681" t="s">
        <v>193</v>
      </c>
      <c r="C1681">
        <v>18.545000000000002</v>
      </c>
      <c r="D1681">
        <v>666.41200000000003</v>
      </c>
      <c r="E1681">
        <v>-27.428000000000001</v>
      </c>
      <c r="F1681">
        <v>-19.161999999999999</v>
      </c>
      <c r="G1681">
        <v>-7.5999999999999998E-2</v>
      </c>
      <c r="H1681">
        <v>-8.4920000000000009</v>
      </c>
    </row>
    <row r="1682" spans="1:8" x14ac:dyDescent="0.25">
      <c r="B1682" t="s">
        <v>194</v>
      </c>
      <c r="C1682">
        <v>9.4559999999999995</v>
      </c>
      <c r="D1682">
        <v>661.76700000000005</v>
      </c>
      <c r="E1682">
        <v>-26.091999999999999</v>
      </c>
      <c r="F1682">
        <v>-18.222000000000001</v>
      </c>
      <c r="G1682">
        <v>9.5000000000000001E-2</v>
      </c>
      <c r="H1682">
        <v>-11.010999999999999</v>
      </c>
    </row>
    <row r="1683" spans="1:8" x14ac:dyDescent="0.25">
      <c r="B1683" t="s">
        <v>195</v>
      </c>
      <c r="C1683">
        <v>6.8460000000000001</v>
      </c>
      <c r="D1683">
        <v>392.40600000000001</v>
      </c>
      <c r="E1683">
        <v>-27.37</v>
      </c>
      <c r="F1683">
        <v>-18.864000000000001</v>
      </c>
      <c r="G1683">
        <v>-0.01</v>
      </c>
      <c r="H1683">
        <v>-4.5129999999999999</v>
      </c>
    </row>
    <row r="1684" spans="1:8" x14ac:dyDescent="0.25">
      <c r="B1684" t="s">
        <v>196</v>
      </c>
      <c r="C1684">
        <v>1.8080000000000001</v>
      </c>
      <c r="D1684">
        <v>360.99299999999999</v>
      </c>
      <c r="E1684">
        <v>-5.8419999999999996</v>
      </c>
      <c r="F1684">
        <v>-4.1500000000000004</v>
      </c>
      <c r="G1684">
        <v>3.0000000000000001E-3</v>
      </c>
      <c r="H1684">
        <v>-0.98299999999999998</v>
      </c>
    </row>
    <row r="1685" spans="1:8" x14ac:dyDescent="0.25">
      <c r="A1685">
        <v>1106</v>
      </c>
      <c r="B1685" t="s">
        <v>167</v>
      </c>
      <c r="C1685">
        <v>20.199000000000002</v>
      </c>
      <c r="D1685">
        <v>718.21299999999997</v>
      </c>
      <c r="E1685">
        <v>-25.513999999999999</v>
      </c>
      <c r="F1685">
        <v>-18.998999999999999</v>
      </c>
      <c r="G1685">
        <v>4.5999999999999999E-2</v>
      </c>
      <c r="H1685">
        <v>-14.025</v>
      </c>
    </row>
    <row r="1686" spans="1:8" x14ac:dyDescent="0.25">
      <c r="B1686" t="s">
        <v>168</v>
      </c>
      <c r="C1686">
        <v>17.922999999999998</v>
      </c>
      <c r="D1686">
        <v>706.37699999999995</v>
      </c>
      <c r="E1686">
        <v>-25.742999999999999</v>
      </c>
      <c r="F1686">
        <v>-19.167999999999999</v>
      </c>
      <c r="G1686">
        <v>4.1000000000000002E-2</v>
      </c>
      <c r="H1686">
        <v>-12.22</v>
      </c>
    </row>
    <row r="1687" spans="1:8" x14ac:dyDescent="0.25">
      <c r="B1687" t="s">
        <v>169</v>
      </c>
      <c r="C1687">
        <v>21.606000000000002</v>
      </c>
      <c r="D1687">
        <v>707.99900000000002</v>
      </c>
      <c r="E1687">
        <v>-25.547000000000001</v>
      </c>
      <c r="F1687">
        <v>-19.023</v>
      </c>
      <c r="G1687">
        <v>4.8000000000000001E-2</v>
      </c>
      <c r="H1687">
        <v>-14.864000000000001</v>
      </c>
    </row>
    <row r="1688" spans="1:8" x14ac:dyDescent="0.25">
      <c r="B1688" t="s">
        <v>170</v>
      </c>
      <c r="C1688">
        <v>20.472000000000001</v>
      </c>
      <c r="D1688">
        <v>699.66499999999996</v>
      </c>
      <c r="E1688">
        <v>-25.417999999999999</v>
      </c>
      <c r="F1688">
        <v>-18.914999999999999</v>
      </c>
      <c r="G1688">
        <v>4.7E-2</v>
      </c>
      <c r="H1688">
        <v>-14.087999999999999</v>
      </c>
    </row>
    <row r="1689" spans="1:8" x14ac:dyDescent="0.25">
      <c r="B1689" t="s">
        <v>171</v>
      </c>
      <c r="C1689">
        <v>20.744</v>
      </c>
      <c r="D1689">
        <v>714.44500000000005</v>
      </c>
      <c r="E1689">
        <v>-25.687999999999999</v>
      </c>
      <c r="F1689">
        <v>-19.149000000000001</v>
      </c>
      <c r="G1689">
        <v>4.5999999999999999E-2</v>
      </c>
      <c r="H1689">
        <v>-14.192</v>
      </c>
    </row>
    <row r="1690" spans="1:8" x14ac:dyDescent="0.25">
      <c r="B1690" t="s">
        <v>172</v>
      </c>
      <c r="C1690">
        <v>17.571999999999999</v>
      </c>
      <c r="D1690">
        <v>717.51900000000001</v>
      </c>
      <c r="E1690">
        <v>-25.617000000000001</v>
      </c>
      <c r="F1690">
        <v>-19.074999999999999</v>
      </c>
      <c r="G1690">
        <v>0.04</v>
      </c>
      <c r="H1690">
        <v>-12.145</v>
      </c>
    </row>
    <row r="1691" spans="1:8" x14ac:dyDescent="0.25">
      <c r="B1691" t="s">
        <v>173</v>
      </c>
      <c r="C1691">
        <v>21.256</v>
      </c>
      <c r="D1691">
        <v>719.14200000000005</v>
      </c>
      <c r="E1691">
        <v>-25.420999999999999</v>
      </c>
      <c r="F1691">
        <v>-18.93</v>
      </c>
      <c r="G1691">
        <v>4.8000000000000001E-2</v>
      </c>
      <c r="H1691">
        <v>-14.788</v>
      </c>
    </row>
    <row r="1692" spans="1:8" x14ac:dyDescent="0.25">
      <c r="B1692" t="s">
        <v>174</v>
      </c>
      <c r="C1692">
        <v>20.120999999999999</v>
      </c>
      <c r="D1692">
        <v>710.80700000000002</v>
      </c>
      <c r="E1692">
        <v>-25.292000000000002</v>
      </c>
      <c r="F1692">
        <v>-18.823</v>
      </c>
      <c r="G1692">
        <v>4.7E-2</v>
      </c>
      <c r="H1692">
        <v>-14.013</v>
      </c>
    </row>
    <row r="1693" spans="1:8" x14ac:dyDescent="0.25">
      <c r="B1693" t="s">
        <v>175</v>
      </c>
      <c r="C1693">
        <v>20.393999999999998</v>
      </c>
      <c r="D1693">
        <v>725.58699999999999</v>
      </c>
      <c r="E1693">
        <v>-25.562000000000001</v>
      </c>
      <c r="F1693">
        <v>-19.056000000000001</v>
      </c>
      <c r="G1693">
        <v>4.5999999999999999E-2</v>
      </c>
      <c r="H1693">
        <v>-14.117000000000001</v>
      </c>
    </row>
    <row r="1694" spans="1:8" x14ac:dyDescent="0.25">
      <c r="B1694" t="s">
        <v>176</v>
      </c>
      <c r="C1694">
        <v>17.646999999999998</v>
      </c>
      <c r="D1694">
        <v>697.31600000000003</v>
      </c>
      <c r="E1694">
        <v>-25.713999999999999</v>
      </c>
      <c r="F1694">
        <v>-19.122</v>
      </c>
      <c r="G1694">
        <v>7.1999999999999995E-2</v>
      </c>
      <c r="H1694">
        <v>-11.595000000000001</v>
      </c>
    </row>
    <row r="1695" spans="1:8" x14ac:dyDescent="0.25">
      <c r="B1695" t="s">
        <v>177</v>
      </c>
      <c r="C1695">
        <v>25.844000000000001</v>
      </c>
      <c r="D1695">
        <v>716.745</v>
      </c>
      <c r="E1695">
        <v>-25.497</v>
      </c>
      <c r="F1695">
        <v>-19.010999999999999</v>
      </c>
      <c r="G1695">
        <v>2.8000000000000001E-2</v>
      </c>
      <c r="H1695">
        <v>-18.318000000000001</v>
      </c>
    </row>
    <row r="1696" spans="1:8" x14ac:dyDescent="0.25">
      <c r="B1696" t="s">
        <v>178</v>
      </c>
      <c r="C1696">
        <v>20.74</v>
      </c>
      <c r="D1696">
        <v>703.37800000000004</v>
      </c>
      <c r="E1696">
        <v>-48.207000000000001</v>
      </c>
      <c r="F1696">
        <v>-35.177999999999997</v>
      </c>
      <c r="G1696">
        <v>5.6000000000000001E-2</v>
      </c>
      <c r="H1696">
        <v>-14.257</v>
      </c>
    </row>
    <row r="1697" spans="2:8" x14ac:dyDescent="0.25">
      <c r="B1697" t="s">
        <v>179</v>
      </c>
      <c r="C1697">
        <v>20.088000000000001</v>
      </c>
      <c r="D1697">
        <v>710.39400000000001</v>
      </c>
      <c r="E1697">
        <v>-3.7160000000000002</v>
      </c>
      <c r="F1697">
        <v>-3.4910000000000001</v>
      </c>
      <c r="G1697">
        <v>0.04</v>
      </c>
      <c r="H1697">
        <v>-13.778</v>
      </c>
    </row>
    <row r="1698" spans="2:8" x14ac:dyDescent="0.25">
      <c r="B1698" t="s">
        <v>180</v>
      </c>
      <c r="C1698">
        <v>18.108000000000001</v>
      </c>
      <c r="D1698">
        <v>708.10500000000002</v>
      </c>
      <c r="E1698">
        <v>-25.600999999999999</v>
      </c>
      <c r="F1698">
        <v>-19.045000000000002</v>
      </c>
      <c r="G1698">
        <v>6.5000000000000002E-2</v>
      </c>
      <c r="H1698">
        <v>-12.163</v>
      </c>
    </row>
    <row r="1699" spans="2:8" x14ac:dyDescent="0.25">
      <c r="B1699" t="s">
        <v>181</v>
      </c>
      <c r="C1699">
        <v>24.260999999999999</v>
      </c>
      <c r="D1699">
        <v>722.69</v>
      </c>
      <c r="E1699">
        <v>-25.437999999999999</v>
      </c>
      <c r="F1699">
        <v>-18.962</v>
      </c>
      <c r="G1699">
        <v>3.2000000000000001E-2</v>
      </c>
      <c r="H1699">
        <v>-17.21</v>
      </c>
    </row>
    <row r="1700" spans="2:8" x14ac:dyDescent="0.25">
      <c r="B1700" t="s">
        <v>182</v>
      </c>
      <c r="C1700">
        <v>20.428999999999998</v>
      </c>
      <c r="D1700">
        <v>712.65499999999997</v>
      </c>
      <c r="E1700">
        <v>-42.487000000000002</v>
      </c>
      <c r="F1700">
        <v>-31.097999999999999</v>
      </c>
      <c r="G1700">
        <v>5.2999999999999999E-2</v>
      </c>
      <c r="H1700">
        <v>-14.161</v>
      </c>
    </row>
    <row r="1701" spans="2:8" x14ac:dyDescent="0.25">
      <c r="B1701" t="s">
        <v>183</v>
      </c>
      <c r="C1701">
        <v>19.940000000000001</v>
      </c>
      <c r="D1701">
        <v>717.92200000000003</v>
      </c>
      <c r="E1701">
        <v>-9.0879999999999992</v>
      </c>
      <c r="F1701">
        <v>-7.3109999999999999</v>
      </c>
      <c r="G1701">
        <v>4.1000000000000002E-2</v>
      </c>
      <c r="H1701">
        <v>-13.801</v>
      </c>
    </row>
    <row r="1702" spans="2:8" x14ac:dyDescent="0.25">
      <c r="B1702" t="s">
        <v>184</v>
      </c>
      <c r="C1702">
        <v>-3.698</v>
      </c>
      <c r="D1702">
        <v>230.13399999999999</v>
      </c>
      <c r="E1702">
        <v>-24.84</v>
      </c>
      <c r="F1702">
        <v>-18.399999999999999</v>
      </c>
      <c r="G1702">
        <v>-4.4999999999999998E-2</v>
      </c>
      <c r="H1702">
        <v>0.35399999999999998</v>
      </c>
    </row>
    <row r="1703" spans="2:8" x14ac:dyDescent="0.25">
      <c r="B1703" t="s">
        <v>185</v>
      </c>
      <c r="C1703">
        <v>14.127000000000001</v>
      </c>
      <c r="D1703">
        <v>673.60699999999997</v>
      </c>
      <c r="E1703">
        <v>-26.902999999999999</v>
      </c>
      <c r="F1703">
        <v>-19.8</v>
      </c>
      <c r="G1703">
        <v>3.6999999999999998E-2</v>
      </c>
      <c r="H1703">
        <v>-7.6840000000000002</v>
      </c>
    </row>
    <row r="1704" spans="2:8" x14ac:dyDescent="0.25">
      <c r="B1704" t="s">
        <v>186</v>
      </c>
      <c r="C1704">
        <v>3.4990000000000001</v>
      </c>
      <c r="D1704">
        <v>197.61699999999999</v>
      </c>
      <c r="E1704">
        <v>-24.994</v>
      </c>
      <c r="F1704">
        <v>-18.356000000000002</v>
      </c>
      <c r="G1704">
        <v>1.0999999999999999E-2</v>
      </c>
      <c r="H1704">
        <v>-2.9590000000000001</v>
      </c>
    </row>
    <row r="1705" spans="2:8" x14ac:dyDescent="0.25">
      <c r="B1705" t="s">
        <v>187</v>
      </c>
      <c r="C1705">
        <v>13.11</v>
      </c>
      <c r="D1705">
        <v>197.26400000000001</v>
      </c>
      <c r="E1705">
        <v>-22.686</v>
      </c>
      <c r="F1705">
        <v>-16.681000000000001</v>
      </c>
      <c r="G1705">
        <v>2.5999999999999999E-2</v>
      </c>
      <c r="H1705">
        <v>-9.8469999999999995</v>
      </c>
    </row>
    <row r="1706" spans="2:8" x14ac:dyDescent="0.25">
      <c r="B1706" t="s">
        <v>188</v>
      </c>
      <c r="C1706">
        <v>2.161</v>
      </c>
      <c r="D1706">
        <v>197.185</v>
      </c>
      <c r="E1706">
        <v>-24.591000000000001</v>
      </c>
      <c r="F1706">
        <v>-18.045999999999999</v>
      </c>
      <c r="G1706">
        <v>-6.0000000000000001E-3</v>
      </c>
      <c r="H1706">
        <v>-2.0099999999999998</v>
      </c>
    </row>
    <row r="1707" spans="2:8" x14ac:dyDescent="0.25">
      <c r="B1707" t="s">
        <v>189</v>
      </c>
      <c r="C1707">
        <v>8.2669999999999995</v>
      </c>
      <c r="D1707">
        <v>706.55700000000002</v>
      </c>
      <c r="E1707">
        <v>-27.149000000000001</v>
      </c>
      <c r="F1707">
        <v>-20.152000000000001</v>
      </c>
      <c r="G1707">
        <v>-2E-3</v>
      </c>
      <c r="H1707">
        <v>-5.319</v>
      </c>
    </row>
    <row r="1708" spans="2:8" x14ac:dyDescent="0.25">
      <c r="B1708" t="s">
        <v>190</v>
      </c>
      <c r="C1708">
        <v>15.462999999999999</v>
      </c>
      <c r="D1708">
        <v>674.03899999999999</v>
      </c>
      <c r="E1708">
        <v>-27.303999999999998</v>
      </c>
      <c r="F1708">
        <v>-20.108000000000001</v>
      </c>
      <c r="G1708">
        <v>5.3999999999999999E-2</v>
      </c>
      <c r="H1708">
        <v>-8.6319999999999997</v>
      </c>
    </row>
    <row r="1709" spans="2:8" x14ac:dyDescent="0.25">
      <c r="B1709" t="s">
        <v>191</v>
      </c>
      <c r="C1709">
        <v>14.446</v>
      </c>
      <c r="D1709">
        <v>197.697</v>
      </c>
      <c r="E1709">
        <v>-23.085999999999999</v>
      </c>
      <c r="F1709">
        <v>-16.989000000000001</v>
      </c>
      <c r="G1709">
        <v>4.2999999999999997E-2</v>
      </c>
      <c r="H1709">
        <v>-10.794</v>
      </c>
    </row>
    <row r="1710" spans="2:8" x14ac:dyDescent="0.25">
      <c r="B1710" t="s">
        <v>192</v>
      </c>
      <c r="C1710">
        <v>13.108000000000001</v>
      </c>
      <c r="D1710">
        <v>197.26499999999999</v>
      </c>
      <c r="E1710">
        <v>-22.683</v>
      </c>
      <c r="F1710">
        <v>-16.678999999999998</v>
      </c>
      <c r="G1710">
        <v>2.5999999999999999E-2</v>
      </c>
      <c r="H1710">
        <v>-9.8450000000000006</v>
      </c>
    </row>
    <row r="1711" spans="2:8" x14ac:dyDescent="0.25">
      <c r="B1711" t="s">
        <v>193</v>
      </c>
      <c r="C1711">
        <v>-2.3620000000000001</v>
      </c>
      <c r="D1711">
        <v>230.56700000000001</v>
      </c>
      <c r="E1711">
        <v>-25.241</v>
      </c>
      <c r="F1711">
        <v>-18.709</v>
      </c>
      <c r="G1711">
        <v>-2.8000000000000001E-2</v>
      </c>
      <c r="H1711">
        <v>-0.59399999999999997</v>
      </c>
    </row>
    <row r="1712" spans="2:8" x14ac:dyDescent="0.25">
      <c r="B1712" t="s">
        <v>194</v>
      </c>
      <c r="C1712">
        <v>25.074999999999999</v>
      </c>
      <c r="D1712">
        <v>673.68700000000001</v>
      </c>
      <c r="E1712">
        <v>-24.995000000000001</v>
      </c>
      <c r="F1712">
        <v>-18.433</v>
      </c>
      <c r="G1712">
        <v>6.9000000000000006E-2</v>
      </c>
      <c r="H1712">
        <v>-15.519</v>
      </c>
    </row>
    <row r="1713" spans="1:8" x14ac:dyDescent="0.25">
      <c r="B1713" t="s">
        <v>195</v>
      </c>
      <c r="C1713">
        <v>3.4969999999999999</v>
      </c>
      <c r="D1713">
        <v>197.61699999999999</v>
      </c>
      <c r="E1713">
        <v>-24.992000000000001</v>
      </c>
      <c r="F1713">
        <v>-18.355</v>
      </c>
      <c r="G1713">
        <v>1.0999999999999999E-2</v>
      </c>
      <c r="H1713">
        <v>-2.9580000000000002</v>
      </c>
    </row>
    <row r="1714" spans="1:8" x14ac:dyDescent="0.25">
      <c r="B1714" t="s">
        <v>196</v>
      </c>
      <c r="C1714">
        <v>-0.24199999999999999</v>
      </c>
      <c r="D1714">
        <v>201.16800000000001</v>
      </c>
      <c r="E1714">
        <v>-5.6790000000000003</v>
      </c>
      <c r="F1714">
        <v>-4.2949999999999999</v>
      </c>
      <c r="G1714">
        <v>3.0000000000000001E-3</v>
      </c>
      <c r="H1714">
        <v>-0.122</v>
      </c>
    </row>
    <row r="1715" spans="1:8" x14ac:dyDescent="0.25">
      <c r="A1715">
        <v>1107</v>
      </c>
      <c r="B1715" t="s">
        <v>167</v>
      </c>
      <c r="C1715">
        <v>16.34</v>
      </c>
      <c r="D1715">
        <v>719.14700000000005</v>
      </c>
      <c r="E1715">
        <v>-25.53</v>
      </c>
      <c r="F1715">
        <v>-19.297999999999998</v>
      </c>
      <c r="G1715">
        <v>3.1E-2</v>
      </c>
      <c r="H1715">
        <v>-11.759</v>
      </c>
    </row>
    <row r="1716" spans="1:8" x14ac:dyDescent="0.25">
      <c r="B1716" t="s">
        <v>168</v>
      </c>
      <c r="C1716">
        <v>13.795999999999999</v>
      </c>
      <c r="D1716">
        <v>718.14700000000005</v>
      </c>
      <c r="E1716">
        <v>-25.863</v>
      </c>
      <c r="F1716">
        <v>-19.507999999999999</v>
      </c>
      <c r="G1716">
        <v>2.7E-2</v>
      </c>
      <c r="H1716">
        <v>-9.9039999999999999</v>
      </c>
    </row>
    <row r="1717" spans="1:8" x14ac:dyDescent="0.25">
      <c r="B1717" t="s">
        <v>169</v>
      </c>
      <c r="C1717">
        <v>17.331</v>
      </c>
      <c r="D1717">
        <v>718.28</v>
      </c>
      <c r="E1717">
        <v>-25.722999999999999</v>
      </c>
      <c r="F1717">
        <v>-19.408000000000001</v>
      </c>
      <c r="G1717">
        <v>3.2000000000000001E-2</v>
      </c>
      <c r="H1717">
        <v>-12.462</v>
      </c>
    </row>
    <row r="1718" spans="1:8" x14ac:dyDescent="0.25">
      <c r="B1718" t="s">
        <v>170</v>
      </c>
      <c r="C1718">
        <v>16.274999999999999</v>
      </c>
      <c r="D1718">
        <v>709.95600000000002</v>
      </c>
      <c r="E1718">
        <v>-25.577000000000002</v>
      </c>
      <c r="F1718">
        <v>-19.285</v>
      </c>
      <c r="G1718">
        <v>3.1E-2</v>
      </c>
      <c r="H1718">
        <v>-11.692</v>
      </c>
    </row>
    <row r="1719" spans="1:8" x14ac:dyDescent="0.25">
      <c r="B1719" t="s">
        <v>171</v>
      </c>
      <c r="C1719">
        <v>16.288</v>
      </c>
      <c r="D1719">
        <v>726.62400000000002</v>
      </c>
      <c r="E1719">
        <v>-25.885999999999999</v>
      </c>
      <c r="F1719">
        <v>-19.542000000000002</v>
      </c>
      <c r="G1719">
        <v>3.1E-2</v>
      </c>
      <c r="H1719">
        <v>-11.702</v>
      </c>
    </row>
    <row r="1720" spans="1:8" x14ac:dyDescent="0.25">
      <c r="B1720" t="s">
        <v>172</v>
      </c>
      <c r="C1720">
        <v>13.882999999999999</v>
      </c>
      <c r="D1720">
        <v>719.08100000000002</v>
      </c>
      <c r="E1720">
        <v>-25.585000000000001</v>
      </c>
      <c r="F1720">
        <v>-19.337</v>
      </c>
      <c r="G1720">
        <v>2.7E-2</v>
      </c>
      <c r="H1720">
        <v>-9.9870000000000001</v>
      </c>
    </row>
    <row r="1721" spans="1:8" x14ac:dyDescent="0.25">
      <c r="B1721" t="s">
        <v>173</v>
      </c>
      <c r="C1721">
        <v>17.417999999999999</v>
      </c>
      <c r="D1721">
        <v>719.21500000000003</v>
      </c>
      <c r="E1721">
        <v>-25.443999999999999</v>
      </c>
      <c r="F1721">
        <v>-19.236999999999998</v>
      </c>
      <c r="G1721">
        <v>3.2000000000000001E-2</v>
      </c>
      <c r="H1721">
        <v>-12.545</v>
      </c>
    </row>
    <row r="1722" spans="1:8" x14ac:dyDescent="0.25">
      <c r="B1722" t="s">
        <v>174</v>
      </c>
      <c r="C1722">
        <v>16.361999999999998</v>
      </c>
      <c r="D1722">
        <v>710.89099999999996</v>
      </c>
      <c r="E1722">
        <v>-25.297999999999998</v>
      </c>
      <c r="F1722">
        <v>-19.114000000000001</v>
      </c>
      <c r="G1722">
        <v>0.03</v>
      </c>
      <c r="H1722">
        <v>-11.775</v>
      </c>
    </row>
    <row r="1723" spans="1:8" x14ac:dyDescent="0.25">
      <c r="B1723" t="s">
        <v>175</v>
      </c>
      <c r="C1723">
        <v>16.375</v>
      </c>
      <c r="D1723">
        <v>727.55899999999997</v>
      </c>
      <c r="E1723">
        <v>-25.606999999999999</v>
      </c>
      <c r="F1723">
        <v>-19.370999999999999</v>
      </c>
      <c r="G1723">
        <v>3.1E-2</v>
      </c>
      <c r="H1723">
        <v>-11.785</v>
      </c>
    </row>
    <row r="1724" spans="1:8" x14ac:dyDescent="0.25">
      <c r="B1724" t="s">
        <v>176</v>
      </c>
      <c r="C1724">
        <v>11.614000000000001</v>
      </c>
      <c r="D1724">
        <v>718.11599999999999</v>
      </c>
      <c r="E1724">
        <v>-25.937000000000001</v>
      </c>
      <c r="F1724">
        <v>-19.559999999999999</v>
      </c>
      <c r="G1724">
        <v>0.05</v>
      </c>
      <c r="H1724">
        <v>-8.4510000000000005</v>
      </c>
    </row>
    <row r="1725" spans="1:8" x14ac:dyDescent="0.25">
      <c r="B1725" t="s">
        <v>177</v>
      </c>
      <c r="C1725">
        <v>23</v>
      </c>
      <c r="D1725">
        <v>718.24699999999996</v>
      </c>
      <c r="E1725">
        <v>-25.638000000000002</v>
      </c>
      <c r="F1725">
        <v>-19.347999999999999</v>
      </c>
      <c r="G1725">
        <v>1.7000000000000001E-2</v>
      </c>
      <c r="H1725">
        <v>-16.411999999999999</v>
      </c>
    </row>
    <row r="1726" spans="1:8" x14ac:dyDescent="0.25">
      <c r="B1726" t="s">
        <v>178</v>
      </c>
      <c r="C1726">
        <v>16.341999999999999</v>
      </c>
      <c r="D1726">
        <v>714.19899999999996</v>
      </c>
      <c r="E1726">
        <v>-48.417999999999999</v>
      </c>
      <c r="F1726">
        <v>-35.604999999999997</v>
      </c>
      <c r="G1726">
        <v>3.3000000000000002E-2</v>
      </c>
      <c r="H1726">
        <v>-11.738</v>
      </c>
    </row>
    <row r="1727" spans="1:8" x14ac:dyDescent="0.25">
      <c r="B1727" t="s">
        <v>179</v>
      </c>
      <c r="C1727">
        <v>16.039000000000001</v>
      </c>
      <c r="D1727">
        <v>721.08799999999997</v>
      </c>
      <c r="E1727">
        <v>-3.806</v>
      </c>
      <c r="F1727">
        <v>-3.81</v>
      </c>
      <c r="G1727">
        <v>0.03</v>
      </c>
      <c r="H1727">
        <v>-11.526</v>
      </c>
    </row>
    <row r="1728" spans="1:8" x14ac:dyDescent="0.25">
      <c r="B1728" t="s">
        <v>180</v>
      </c>
      <c r="C1728">
        <v>12.836</v>
      </c>
      <c r="D1728">
        <v>718.84100000000001</v>
      </c>
      <c r="E1728">
        <v>-25.696000000000002</v>
      </c>
      <c r="F1728">
        <v>-19.41</v>
      </c>
      <c r="G1728">
        <v>4.4999999999999998E-2</v>
      </c>
      <c r="H1728">
        <v>-9.3170000000000002</v>
      </c>
    </row>
    <row r="1729" spans="2:8" x14ac:dyDescent="0.25">
      <c r="B1729" t="s">
        <v>181</v>
      </c>
      <c r="C1729">
        <v>21.382999999999999</v>
      </c>
      <c r="D1729">
        <v>718.93899999999996</v>
      </c>
      <c r="E1729">
        <v>-25.471</v>
      </c>
      <c r="F1729">
        <v>-19.25</v>
      </c>
      <c r="G1729">
        <v>0.02</v>
      </c>
      <c r="H1729">
        <v>-15.292999999999999</v>
      </c>
    </row>
    <row r="1730" spans="2:8" x14ac:dyDescent="0.25">
      <c r="B1730" t="s">
        <v>182</v>
      </c>
      <c r="C1730">
        <v>16.385000000000002</v>
      </c>
      <c r="D1730">
        <v>715.9</v>
      </c>
      <c r="E1730">
        <v>-42.573</v>
      </c>
      <c r="F1730">
        <v>-31.454999999999998</v>
      </c>
      <c r="G1730">
        <v>3.2000000000000001E-2</v>
      </c>
      <c r="H1730">
        <v>-11.785</v>
      </c>
    </row>
    <row r="1731" spans="2:8" x14ac:dyDescent="0.25">
      <c r="B1731" t="s">
        <v>183</v>
      </c>
      <c r="C1731">
        <v>16.157</v>
      </c>
      <c r="D1731">
        <v>721.072</v>
      </c>
      <c r="E1731">
        <v>-9.0820000000000007</v>
      </c>
      <c r="F1731">
        <v>-7.5860000000000003</v>
      </c>
      <c r="G1731">
        <v>0.03</v>
      </c>
      <c r="H1731">
        <v>-11.625999999999999</v>
      </c>
    </row>
    <row r="1732" spans="2:8" x14ac:dyDescent="0.25">
      <c r="B1732" t="s">
        <v>184</v>
      </c>
      <c r="C1732">
        <v>2.8660000000000001</v>
      </c>
      <c r="D1732">
        <v>172.65799999999999</v>
      </c>
      <c r="E1732">
        <v>-24.495999999999999</v>
      </c>
      <c r="F1732">
        <v>-18.292999999999999</v>
      </c>
      <c r="G1732">
        <v>-2.5999999999999999E-2</v>
      </c>
      <c r="H1732">
        <v>-1.843</v>
      </c>
    </row>
    <row r="1733" spans="2:8" x14ac:dyDescent="0.25">
      <c r="B1733" t="s">
        <v>185</v>
      </c>
      <c r="C1733">
        <v>2.887</v>
      </c>
      <c r="D1733">
        <v>734.01900000000001</v>
      </c>
      <c r="E1733">
        <v>-26.225999999999999</v>
      </c>
      <c r="F1733">
        <v>-19.728999999999999</v>
      </c>
      <c r="G1733">
        <v>-5.0000000000000001E-3</v>
      </c>
      <c r="H1733">
        <v>-2.1070000000000002</v>
      </c>
    </row>
    <row r="1734" spans="2:8" x14ac:dyDescent="0.25">
      <c r="B1734" t="s">
        <v>186</v>
      </c>
      <c r="C1734">
        <v>3.3759999999999999</v>
      </c>
      <c r="D1734">
        <v>172.51499999999999</v>
      </c>
      <c r="E1734">
        <v>-24.765000000000001</v>
      </c>
      <c r="F1734">
        <v>-18.484999999999999</v>
      </c>
      <c r="G1734">
        <v>1.7999999999999999E-2</v>
      </c>
      <c r="H1734">
        <v>-2.7109999999999999</v>
      </c>
    </row>
    <row r="1735" spans="2:8" x14ac:dyDescent="0.25">
      <c r="B1735" t="s">
        <v>187</v>
      </c>
      <c r="C1735">
        <v>14.335000000000001</v>
      </c>
      <c r="D1735">
        <v>180.69300000000001</v>
      </c>
      <c r="E1735">
        <v>-22.388999999999999</v>
      </c>
      <c r="F1735">
        <v>-16.760999999999999</v>
      </c>
      <c r="G1735">
        <v>2.7E-2</v>
      </c>
      <c r="H1735">
        <v>-10.298999999999999</v>
      </c>
    </row>
    <row r="1736" spans="2:8" x14ac:dyDescent="0.25">
      <c r="B1736" t="s">
        <v>188</v>
      </c>
      <c r="C1736">
        <v>2.3969999999999998</v>
      </c>
      <c r="D1736">
        <v>180.56200000000001</v>
      </c>
      <c r="E1736">
        <v>-24.015999999999998</v>
      </c>
      <c r="F1736">
        <v>-17.928000000000001</v>
      </c>
      <c r="G1736">
        <v>-5.0000000000000001E-3</v>
      </c>
      <c r="H1736">
        <v>-1.7569999999999999</v>
      </c>
    </row>
    <row r="1737" spans="2:8" x14ac:dyDescent="0.25">
      <c r="B1737" t="s">
        <v>189</v>
      </c>
      <c r="C1737">
        <v>3.351</v>
      </c>
      <c r="D1737">
        <v>726.11800000000005</v>
      </c>
      <c r="E1737">
        <v>-26.701000000000001</v>
      </c>
      <c r="F1737">
        <v>-20.09</v>
      </c>
      <c r="G1737">
        <v>-2.5000000000000001E-2</v>
      </c>
      <c r="H1737">
        <v>-2.19</v>
      </c>
    </row>
    <row r="1738" spans="2:8" x14ac:dyDescent="0.25">
      <c r="B1738" t="s">
        <v>190</v>
      </c>
      <c r="C1738">
        <v>3.86</v>
      </c>
      <c r="D1738">
        <v>725.976</v>
      </c>
      <c r="E1738">
        <v>-26.97</v>
      </c>
      <c r="F1738">
        <v>-20.282</v>
      </c>
      <c r="G1738">
        <v>1.9E-2</v>
      </c>
      <c r="H1738">
        <v>-3.0579999999999998</v>
      </c>
    </row>
    <row r="1739" spans="2:8" x14ac:dyDescent="0.25">
      <c r="B1739" t="s">
        <v>191</v>
      </c>
      <c r="C1739">
        <v>15.308</v>
      </c>
      <c r="D1739">
        <v>172.65</v>
      </c>
      <c r="E1739">
        <v>-23.134</v>
      </c>
      <c r="F1739">
        <v>-17.315000000000001</v>
      </c>
      <c r="G1739">
        <v>0.05</v>
      </c>
      <c r="H1739">
        <v>-11.25</v>
      </c>
    </row>
    <row r="1740" spans="2:8" x14ac:dyDescent="0.25">
      <c r="B1740" t="s">
        <v>192</v>
      </c>
      <c r="C1740">
        <v>14.33</v>
      </c>
      <c r="D1740">
        <v>180.696</v>
      </c>
      <c r="E1740">
        <v>-22.384</v>
      </c>
      <c r="F1740">
        <v>-16.757000000000001</v>
      </c>
      <c r="G1740">
        <v>2.7E-2</v>
      </c>
      <c r="H1740">
        <v>-10.295999999999999</v>
      </c>
    </row>
    <row r="1741" spans="2:8" x14ac:dyDescent="0.25">
      <c r="B1741" t="s">
        <v>193</v>
      </c>
      <c r="C1741">
        <v>3.84</v>
      </c>
      <c r="D1741">
        <v>164.614</v>
      </c>
      <c r="E1741">
        <v>-25.241</v>
      </c>
      <c r="F1741">
        <v>-18.847000000000001</v>
      </c>
      <c r="G1741">
        <v>-2E-3</v>
      </c>
      <c r="H1741">
        <v>-2.794</v>
      </c>
    </row>
    <row r="1742" spans="2:8" x14ac:dyDescent="0.25">
      <c r="B1742" t="s">
        <v>194</v>
      </c>
      <c r="C1742">
        <v>14.82</v>
      </c>
      <c r="D1742">
        <v>734.15300000000002</v>
      </c>
      <c r="E1742">
        <v>-24.594000000000001</v>
      </c>
      <c r="F1742">
        <v>-18.558</v>
      </c>
      <c r="G1742">
        <v>2.7E-2</v>
      </c>
      <c r="H1742">
        <v>-10.647</v>
      </c>
    </row>
    <row r="1743" spans="2:8" x14ac:dyDescent="0.25">
      <c r="B1743" t="s">
        <v>195</v>
      </c>
      <c r="C1743">
        <v>3.371</v>
      </c>
      <c r="D1743">
        <v>172.518</v>
      </c>
      <c r="E1743">
        <v>-24.76</v>
      </c>
      <c r="F1743">
        <v>-18.481999999999999</v>
      </c>
      <c r="G1743">
        <v>1.7999999999999999E-2</v>
      </c>
      <c r="H1743">
        <v>-2.7069999999999999</v>
      </c>
    </row>
    <row r="1744" spans="2:8" x14ac:dyDescent="0.25">
      <c r="B1744" t="s">
        <v>196</v>
      </c>
      <c r="C1744">
        <v>0.26500000000000001</v>
      </c>
      <c r="D1744">
        <v>189.142</v>
      </c>
      <c r="E1744">
        <v>-5.4829999999999997</v>
      </c>
      <c r="F1744">
        <v>-4.2729999999999997</v>
      </c>
      <c r="G1744">
        <v>0</v>
      </c>
      <c r="H1744">
        <v>-0.23300000000000001</v>
      </c>
    </row>
    <row r="1745" spans="1:8" x14ac:dyDescent="0.25">
      <c r="A1745">
        <v>1108</v>
      </c>
      <c r="B1745" t="s">
        <v>167</v>
      </c>
      <c r="C1745">
        <v>12.661</v>
      </c>
      <c r="D1745">
        <v>698.65700000000004</v>
      </c>
      <c r="E1745">
        <v>-26.562000000000001</v>
      </c>
      <c r="F1745">
        <v>-19.725999999999999</v>
      </c>
      <c r="G1745">
        <v>3.2000000000000001E-2</v>
      </c>
      <c r="H1745">
        <v>-9.6850000000000005</v>
      </c>
    </row>
    <row r="1746" spans="1:8" x14ac:dyDescent="0.25">
      <c r="B1746" t="s">
        <v>168</v>
      </c>
      <c r="C1746">
        <v>9.5860000000000003</v>
      </c>
      <c r="D1746">
        <v>690.03200000000004</v>
      </c>
      <c r="E1746">
        <v>-26.841000000000001</v>
      </c>
      <c r="F1746">
        <v>-19.925000000000001</v>
      </c>
      <c r="G1746">
        <v>2.9000000000000001E-2</v>
      </c>
      <c r="H1746">
        <v>-7.6619999999999999</v>
      </c>
    </row>
    <row r="1747" spans="1:8" x14ac:dyDescent="0.25">
      <c r="B1747" t="s">
        <v>169</v>
      </c>
      <c r="C1747">
        <v>13.016999999999999</v>
      </c>
      <c r="D1747">
        <v>686.49800000000005</v>
      </c>
      <c r="E1747">
        <v>-26.763999999999999</v>
      </c>
      <c r="F1747">
        <v>-19.873000000000001</v>
      </c>
      <c r="G1747">
        <v>3.4000000000000002E-2</v>
      </c>
      <c r="H1747">
        <v>-10.178000000000001</v>
      </c>
    </row>
    <row r="1748" spans="1:8" x14ac:dyDescent="0.25">
      <c r="B1748" t="s">
        <v>170</v>
      </c>
      <c r="C1748">
        <v>12.042999999999999</v>
      </c>
      <c r="D1748">
        <v>680.995</v>
      </c>
      <c r="E1748">
        <v>-26.605</v>
      </c>
      <c r="F1748">
        <v>-19.744</v>
      </c>
      <c r="G1748">
        <v>3.2000000000000001E-2</v>
      </c>
      <c r="H1748">
        <v>-9.407</v>
      </c>
    </row>
    <row r="1749" spans="1:8" x14ac:dyDescent="0.25">
      <c r="B1749" t="s">
        <v>171</v>
      </c>
      <c r="C1749">
        <v>11.791</v>
      </c>
      <c r="D1749">
        <v>695.572</v>
      </c>
      <c r="E1749">
        <v>-26.882000000000001</v>
      </c>
      <c r="F1749">
        <v>-19.975000000000001</v>
      </c>
      <c r="G1749">
        <v>3.3000000000000002E-2</v>
      </c>
      <c r="H1749">
        <v>-9.3219999999999992</v>
      </c>
    </row>
    <row r="1750" spans="1:8" x14ac:dyDescent="0.25">
      <c r="B1750" t="s">
        <v>172</v>
      </c>
      <c r="C1750">
        <v>10.33</v>
      </c>
      <c r="D1750">
        <v>700.4</v>
      </c>
      <c r="E1750">
        <v>-26.568000000000001</v>
      </c>
      <c r="F1750">
        <v>-19.728999999999999</v>
      </c>
      <c r="G1750">
        <v>2.8000000000000001E-2</v>
      </c>
      <c r="H1750">
        <v>-7.9850000000000003</v>
      </c>
    </row>
    <row r="1751" spans="1:8" x14ac:dyDescent="0.25">
      <c r="B1751" t="s">
        <v>173</v>
      </c>
      <c r="C1751">
        <v>13.760999999999999</v>
      </c>
      <c r="D1751">
        <v>696.86599999999999</v>
      </c>
      <c r="E1751">
        <v>-26.491</v>
      </c>
      <c r="F1751">
        <v>-19.675999999999998</v>
      </c>
      <c r="G1751">
        <v>3.4000000000000002E-2</v>
      </c>
      <c r="H1751">
        <v>-10.502000000000001</v>
      </c>
    </row>
    <row r="1752" spans="1:8" x14ac:dyDescent="0.25">
      <c r="B1752" t="s">
        <v>174</v>
      </c>
      <c r="C1752">
        <v>12.787000000000001</v>
      </c>
      <c r="D1752">
        <v>691.36300000000006</v>
      </c>
      <c r="E1752">
        <v>-26.332000000000001</v>
      </c>
      <c r="F1752">
        <v>-19.547999999999998</v>
      </c>
      <c r="G1752">
        <v>3.1E-2</v>
      </c>
      <c r="H1752">
        <v>-9.73</v>
      </c>
    </row>
    <row r="1753" spans="1:8" x14ac:dyDescent="0.25">
      <c r="B1753" t="s">
        <v>175</v>
      </c>
      <c r="C1753">
        <v>12.535</v>
      </c>
      <c r="D1753">
        <v>705.94</v>
      </c>
      <c r="E1753">
        <v>-26.608000000000001</v>
      </c>
      <c r="F1753">
        <v>-19.777999999999999</v>
      </c>
      <c r="G1753">
        <v>3.3000000000000002E-2</v>
      </c>
      <c r="H1753">
        <v>-9.6449999999999996</v>
      </c>
    </row>
    <row r="1754" spans="1:8" x14ac:dyDescent="0.25">
      <c r="B1754" t="s">
        <v>176</v>
      </c>
      <c r="C1754">
        <v>8.8290000000000006</v>
      </c>
      <c r="D1754">
        <v>699.15800000000002</v>
      </c>
      <c r="E1754">
        <v>-27.018999999999998</v>
      </c>
      <c r="F1754">
        <v>-20.077000000000002</v>
      </c>
      <c r="G1754">
        <v>5.8999999999999997E-2</v>
      </c>
      <c r="H1754">
        <v>-6.6879999999999997</v>
      </c>
    </row>
    <row r="1755" spans="1:8" x14ac:dyDescent="0.25">
      <c r="B1755" t="s">
        <v>177</v>
      </c>
      <c r="C1755">
        <v>16.876000000000001</v>
      </c>
      <c r="D1755">
        <v>677.38400000000001</v>
      </c>
      <c r="E1755">
        <v>-26.652999999999999</v>
      </c>
      <c r="F1755">
        <v>-19.77</v>
      </c>
      <c r="G1755">
        <v>1.2E-2</v>
      </c>
      <c r="H1755">
        <v>-13.372999999999999</v>
      </c>
    </row>
    <row r="1756" spans="1:8" x14ac:dyDescent="0.25">
      <c r="B1756" t="s">
        <v>178</v>
      </c>
      <c r="C1756">
        <v>11.893000000000001</v>
      </c>
      <c r="D1756">
        <v>685.21</v>
      </c>
      <c r="E1756">
        <v>-49.536999999999999</v>
      </c>
      <c r="F1756">
        <v>-36.125</v>
      </c>
      <c r="G1756">
        <v>2.7E-2</v>
      </c>
      <c r="H1756">
        <v>-9.32</v>
      </c>
    </row>
    <row r="1757" spans="1:8" x14ac:dyDescent="0.25">
      <c r="B1757" t="s">
        <v>179</v>
      </c>
      <c r="C1757">
        <v>11.96</v>
      </c>
      <c r="D1757">
        <v>691.00199999999995</v>
      </c>
      <c r="E1757">
        <v>-4.8259999999999996</v>
      </c>
      <c r="F1757">
        <v>-4.2409999999999997</v>
      </c>
      <c r="G1757">
        <v>3.7999999999999999E-2</v>
      </c>
      <c r="H1757">
        <v>-9.3889999999999993</v>
      </c>
    </row>
    <row r="1758" spans="1:8" x14ac:dyDescent="0.25">
      <c r="B1758" t="s">
        <v>180</v>
      </c>
      <c r="C1758">
        <v>10.157</v>
      </c>
      <c r="D1758">
        <v>704.22400000000005</v>
      </c>
      <c r="E1758">
        <v>-26.768000000000001</v>
      </c>
      <c r="F1758">
        <v>-19.890999999999998</v>
      </c>
      <c r="G1758">
        <v>5.1999999999999998E-2</v>
      </c>
      <c r="H1758">
        <v>-7.5970000000000004</v>
      </c>
    </row>
    <row r="1759" spans="1:8" x14ac:dyDescent="0.25">
      <c r="B1759" t="s">
        <v>181</v>
      </c>
      <c r="C1759">
        <v>16.198</v>
      </c>
      <c r="D1759">
        <v>687.87900000000002</v>
      </c>
      <c r="E1759">
        <v>-26.494</v>
      </c>
      <c r="F1759">
        <v>-19.66</v>
      </c>
      <c r="G1759">
        <v>1.7000000000000001E-2</v>
      </c>
      <c r="H1759">
        <v>-12.616</v>
      </c>
    </row>
    <row r="1760" spans="1:8" x14ac:dyDescent="0.25">
      <c r="B1760" t="s">
        <v>182</v>
      </c>
      <c r="C1760">
        <v>12.457000000000001</v>
      </c>
      <c r="D1760">
        <v>693.75400000000002</v>
      </c>
      <c r="E1760">
        <v>-43.671999999999997</v>
      </c>
      <c r="F1760">
        <v>-31.937999999999999</v>
      </c>
      <c r="G1760">
        <v>2.8000000000000001E-2</v>
      </c>
      <c r="H1760">
        <v>-9.5730000000000004</v>
      </c>
    </row>
    <row r="1761" spans="1:8" x14ac:dyDescent="0.25">
      <c r="B1761" t="s">
        <v>183</v>
      </c>
      <c r="C1761">
        <v>12.507</v>
      </c>
      <c r="D1761">
        <v>698.101</v>
      </c>
      <c r="E1761">
        <v>-10.108000000000001</v>
      </c>
      <c r="F1761">
        <v>-8.0030000000000001</v>
      </c>
      <c r="G1761">
        <v>3.5999999999999997E-2</v>
      </c>
      <c r="H1761">
        <v>-9.625</v>
      </c>
    </row>
    <row r="1762" spans="1:8" x14ac:dyDescent="0.25">
      <c r="B1762" t="s">
        <v>184</v>
      </c>
      <c r="C1762">
        <v>1.9239999999999999</v>
      </c>
      <c r="D1762">
        <v>176.62100000000001</v>
      </c>
      <c r="E1762">
        <v>-25.050999999999998</v>
      </c>
      <c r="F1762">
        <v>-18.37</v>
      </c>
      <c r="G1762">
        <v>-1.9E-2</v>
      </c>
      <c r="H1762">
        <v>-1.222</v>
      </c>
    </row>
    <row r="1763" spans="1:8" x14ac:dyDescent="0.25">
      <c r="B1763" t="s">
        <v>185</v>
      </c>
      <c r="C1763">
        <v>-8.9250000000000007</v>
      </c>
      <c r="D1763">
        <v>653.05999999999995</v>
      </c>
      <c r="E1763">
        <v>-27.187000000000001</v>
      </c>
      <c r="F1763">
        <v>-19.977</v>
      </c>
      <c r="G1763">
        <v>-4.8000000000000001E-2</v>
      </c>
      <c r="H1763">
        <v>3.6720000000000002</v>
      </c>
    </row>
    <row r="1764" spans="1:8" x14ac:dyDescent="0.25">
      <c r="B1764" t="s">
        <v>186</v>
      </c>
      <c r="C1764">
        <v>9.8010000000000002</v>
      </c>
      <c r="D1764">
        <v>210.691</v>
      </c>
      <c r="E1764">
        <v>-25.489000000000001</v>
      </c>
      <c r="F1764">
        <v>-18.838999999999999</v>
      </c>
      <c r="G1764">
        <v>3.9E-2</v>
      </c>
      <c r="H1764">
        <v>-4.9669999999999996</v>
      </c>
    </row>
    <row r="1765" spans="1:8" x14ac:dyDescent="0.25">
      <c r="B1765" t="s">
        <v>187</v>
      </c>
      <c r="C1765">
        <v>15.224</v>
      </c>
      <c r="D1765">
        <v>176.59</v>
      </c>
      <c r="E1765">
        <v>-23.523</v>
      </c>
      <c r="F1765">
        <v>-17.254999999999999</v>
      </c>
      <c r="G1765">
        <v>4.1000000000000002E-2</v>
      </c>
      <c r="H1765">
        <v>-10.726000000000001</v>
      </c>
    </row>
    <row r="1766" spans="1:8" x14ac:dyDescent="0.25">
      <c r="B1766" t="s">
        <v>188</v>
      </c>
      <c r="C1766">
        <v>2.024</v>
      </c>
      <c r="D1766">
        <v>176.226</v>
      </c>
      <c r="E1766">
        <v>-24.792999999999999</v>
      </c>
      <c r="F1766">
        <v>-18.164000000000001</v>
      </c>
      <c r="G1766">
        <v>-6.0000000000000001E-3</v>
      </c>
      <c r="H1766">
        <v>-1.286</v>
      </c>
    </row>
    <row r="1767" spans="1:8" x14ac:dyDescent="0.25">
      <c r="B1767" t="s">
        <v>189</v>
      </c>
      <c r="C1767">
        <v>-9.0340000000000007</v>
      </c>
      <c r="D1767">
        <v>653.45699999999999</v>
      </c>
      <c r="E1767">
        <v>-27.436</v>
      </c>
      <c r="F1767">
        <v>-20.175999999999998</v>
      </c>
      <c r="G1767">
        <v>-6.0999999999999999E-2</v>
      </c>
      <c r="H1767">
        <v>3.742</v>
      </c>
    </row>
    <row r="1768" spans="1:8" x14ac:dyDescent="0.25">
      <c r="B1768" t="s">
        <v>190</v>
      </c>
      <c r="C1768">
        <v>-1.157</v>
      </c>
      <c r="D1768">
        <v>687.52599999999995</v>
      </c>
      <c r="E1768">
        <v>-27.873999999999999</v>
      </c>
      <c r="F1768">
        <v>-20.646000000000001</v>
      </c>
      <c r="G1768">
        <v>-2E-3</v>
      </c>
      <c r="H1768">
        <v>-3.0000000000000001E-3</v>
      </c>
    </row>
    <row r="1769" spans="1:8" x14ac:dyDescent="0.25">
      <c r="B1769" t="s">
        <v>191</v>
      </c>
      <c r="C1769">
        <v>22.992999999999999</v>
      </c>
      <c r="D1769">
        <v>211.05600000000001</v>
      </c>
      <c r="E1769">
        <v>-24.21</v>
      </c>
      <c r="F1769">
        <v>-17.922999999999998</v>
      </c>
      <c r="G1769">
        <v>8.6999999999999994E-2</v>
      </c>
      <c r="H1769">
        <v>-14.401999999999999</v>
      </c>
    </row>
    <row r="1770" spans="1:8" x14ac:dyDescent="0.25">
      <c r="B1770" t="s">
        <v>192</v>
      </c>
      <c r="C1770">
        <v>15.215</v>
      </c>
      <c r="D1770">
        <v>176.59100000000001</v>
      </c>
      <c r="E1770">
        <v>-23.513999999999999</v>
      </c>
      <c r="F1770">
        <v>-17.248000000000001</v>
      </c>
      <c r="G1770">
        <v>4.1000000000000002E-2</v>
      </c>
      <c r="H1770">
        <v>-10.72</v>
      </c>
    </row>
    <row r="1771" spans="1:8" x14ac:dyDescent="0.25">
      <c r="B1771" t="s">
        <v>193</v>
      </c>
      <c r="C1771">
        <v>9.6929999999999996</v>
      </c>
      <c r="D1771">
        <v>211.08699999999999</v>
      </c>
      <c r="E1771">
        <v>-25.738</v>
      </c>
      <c r="F1771">
        <v>-19.038</v>
      </c>
      <c r="G1771">
        <v>2.7E-2</v>
      </c>
      <c r="H1771">
        <v>-4.8979999999999997</v>
      </c>
    </row>
    <row r="1772" spans="1:8" x14ac:dyDescent="0.25">
      <c r="B1772" t="s">
        <v>194</v>
      </c>
      <c r="C1772">
        <v>4.266</v>
      </c>
      <c r="D1772">
        <v>653.42499999999995</v>
      </c>
      <c r="E1772">
        <v>-25.908000000000001</v>
      </c>
      <c r="F1772">
        <v>-19.061</v>
      </c>
      <c r="G1772">
        <v>-1E-3</v>
      </c>
      <c r="H1772">
        <v>-5.7619999999999996</v>
      </c>
    </row>
    <row r="1773" spans="1:8" x14ac:dyDescent="0.25">
      <c r="B1773" t="s">
        <v>195</v>
      </c>
      <c r="C1773">
        <v>9.7919999999999998</v>
      </c>
      <c r="D1773">
        <v>210.69200000000001</v>
      </c>
      <c r="E1773">
        <v>-25.48</v>
      </c>
      <c r="F1773">
        <v>-18.832000000000001</v>
      </c>
      <c r="G1773">
        <v>3.9E-2</v>
      </c>
      <c r="H1773">
        <v>-4.9610000000000003</v>
      </c>
    </row>
    <row r="1774" spans="1:8" x14ac:dyDescent="0.25">
      <c r="B1774" t="s">
        <v>196</v>
      </c>
      <c r="C1774">
        <v>0.184</v>
      </c>
      <c r="D1774">
        <v>180.15100000000001</v>
      </c>
      <c r="E1774">
        <v>-5.6779999999999999</v>
      </c>
      <c r="F1774">
        <v>-4.2699999999999996</v>
      </c>
      <c r="G1774">
        <v>-2E-3</v>
      </c>
      <c r="H1774">
        <v>-0.13</v>
      </c>
    </row>
    <row r="1775" spans="1:8" x14ac:dyDescent="0.25">
      <c r="A1775">
        <v>1109</v>
      </c>
      <c r="B1775" t="s">
        <v>167</v>
      </c>
      <c r="C1775">
        <v>14.455</v>
      </c>
      <c r="D1775">
        <v>952.60699999999997</v>
      </c>
      <c r="E1775">
        <v>-28.73</v>
      </c>
      <c r="F1775">
        <v>-20.219000000000001</v>
      </c>
      <c r="G1775">
        <v>5.5E-2</v>
      </c>
      <c r="H1775">
        <v>-9.67</v>
      </c>
    </row>
    <row r="1776" spans="1:8" x14ac:dyDescent="0.25">
      <c r="B1776" t="s">
        <v>168</v>
      </c>
      <c r="C1776">
        <v>10.829000000000001</v>
      </c>
      <c r="D1776">
        <v>914.17700000000002</v>
      </c>
      <c r="E1776">
        <v>-29.053999999999998</v>
      </c>
      <c r="F1776">
        <v>-20.451000000000001</v>
      </c>
      <c r="G1776">
        <v>5.0999999999999997E-2</v>
      </c>
      <c r="H1776">
        <v>-7.4560000000000004</v>
      </c>
    </row>
    <row r="1777" spans="2:8" x14ac:dyDescent="0.25">
      <c r="B1777" t="s">
        <v>169</v>
      </c>
      <c r="C1777">
        <v>16.82</v>
      </c>
      <c r="D1777">
        <v>937.899</v>
      </c>
      <c r="E1777">
        <v>-28.983000000000001</v>
      </c>
      <c r="F1777">
        <v>-20.427</v>
      </c>
      <c r="G1777">
        <v>5.7000000000000002E-2</v>
      </c>
      <c r="H1777">
        <v>-10.944000000000001</v>
      </c>
    </row>
    <row r="1778" spans="2:8" x14ac:dyDescent="0.25">
      <c r="B1778" t="s">
        <v>170</v>
      </c>
      <c r="C1778">
        <v>14.318</v>
      </c>
      <c r="D1778">
        <v>921.298</v>
      </c>
      <c r="E1778">
        <v>-28.913</v>
      </c>
      <c r="F1778">
        <v>-20.347999999999999</v>
      </c>
      <c r="G1778">
        <v>5.7000000000000002E-2</v>
      </c>
      <c r="H1778">
        <v>-9.5640000000000001</v>
      </c>
    </row>
    <row r="1779" spans="2:8" x14ac:dyDescent="0.25">
      <c r="B1779" t="s">
        <v>171</v>
      </c>
      <c r="C1779">
        <v>14.516999999999999</v>
      </c>
      <c r="D1779">
        <v>929.65800000000002</v>
      </c>
      <c r="E1779">
        <v>-28.992000000000001</v>
      </c>
      <c r="F1779">
        <v>-20.452000000000002</v>
      </c>
      <c r="G1779">
        <v>5.5E-2</v>
      </c>
      <c r="H1779">
        <v>-9.6579999999999995</v>
      </c>
    </row>
    <row r="1780" spans="2:8" x14ac:dyDescent="0.25">
      <c r="B1780" t="s">
        <v>172</v>
      </c>
      <c r="C1780">
        <v>10.856999999999999</v>
      </c>
      <c r="D1780">
        <v>940.6</v>
      </c>
      <c r="E1780">
        <v>-28.716999999999999</v>
      </c>
      <c r="F1780">
        <v>-20.196000000000002</v>
      </c>
      <c r="G1780">
        <v>0.05</v>
      </c>
      <c r="H1780">
        <v>-7.5090000000000003</v>
      </c>
    </row>
    <row r="1781" spans="2:8" x14ac:dyDescent="0.25">
      <c r="B1781" t="s">
        <v>173</v>
      </c>
      <c r="C1781">
        <v>16.847999999999999</v>
      </c>
      <c r="D1781">
        <v>964.32299999999998</v>
      </c>
      <c r="E1781">
        <v>-28.646000000000001</v>
      </c>
      <c r="F1781">
        <v>-20.172999999999998</v>
      </c>
      <c r="G1781">
        <v>5.7000000000000002E-2</v>
      </c>
      <c r="H1781">
        <v>-10.997</v>
      </c>
    </row>
    <row r="1782" spans="2:8" x14ac:dyDescent="0.25">
      <c r="B1782" t="s">
        <v>174</v>
      </c>
      <c r="C1782">
        <v>14.346</v>
      </c>
      <c r="D1782">
        <v>947.721</v>
      </c>
      <c r="E1782">
        <v>-28.576000000000001</v>
      </c>
      <c r="F1782">
        <v>-20.094000000000001</v>
      </c>
      <c r="G1782">
        <v>5.6000000000000001E-2</v>
      </c>
      <c r="H1782">
        <v>-9.6170000000000009</v>
      </c>
    </row>
    <row r="1783" spans="2:8" x14ac:dyDescent="0.25">
      <c r="B1783" t="s">
        <v>175</v>
      </c>
      <c r="C1783">
        <v>14.545</v>
      </c>
      <c r="D1783">
        <v>956.08199999999999</v>
      </c>
      <c r="E1783">
        <v>-28.655000000000001</v>
      </c>
      <c r="F1783">
        <v>-20.198</v>
      </c>
      <c r="G1783">
        <v>5.3999999999999999E-2</v>
      </c>
      <c r="H1783">
        <v>-9.7110000000000003</v>
      </c>
    </row>
    <row r="1784" spans="2:8" x14ac:dyDescent="0.25">
      <c r="B1784" t="s">
        <v>176</v>
      </c>
      <c r="C1784">
        <v>2.758</v>
      </c>
      <c r="D1784">
        <v>910.29899999999998</v>
      </c>
      <c r="E1784">
        <v>-29.559000000000001</v>
      </c>
      <c r="F1784">
        <v>-20.8</v>
      </c>
      <c r="G1784">
        <v>0.108</v>
      </c>
      <c r="H1784">
        <v>-3.7570000000000001</v>
      </c>
    </row>
    <row r="1785" spans="2:8" x14ac:dyDescent="0.25">
      <c r="B1785" t="s">
        <v>177</v>
      </c>
      <c r="C1785">
        <v>27.835999999999999</v>
      </c>
      <c r="D1785">
        <v>942.02499999999998</v>
      </c>
      <c r="E1785">
        <v>-28.649000000000001</v>
      </c>
      <c r="F1785">
        <v>-20.198</v>
      </c>
      <c r="G1785">
        <v>0.01</v>
      </c>
      <c r="H1785">
        <v>-16.696000000000002</v>
      </c>
    </row>
    <row r="1786" spans="2:8" x14ac:dyDescent="0.25">
      <c r="B1786" t="s">
        <v>178</v>
      </c>
      <c r="C1786">
        <v>14.122999999999999</v>
      </c>
      <c r="D1786">
        <v>924.86400000000003</v>
      </c>
      <c r="E1786">
        <v>-53.326000000000001</v>
      </c>
      <c r="F1786">
        <v>-37.343000000000004</v>
      </c>
      <c r="G1786">
        <v>5.6000000000000001E-2</v>
      </c>
      <c r="H1786">
        <v>-9.4239999999999995</v>
      </c>
    </row>
    <row r="1787" spans="2:8" x14ac:dyDescent="0.25">
      <c r="B1787" t="s">
        <v>179</v>
      </c>
      <c r="C1787">
        <v>14.712</v>
      </c>
      <c r="D1787">
        <v>933.16800000000001</v>
      </c>
      <c r="E1787">
        <v>-5.7489999999999997</v>
      </c>
      <c r="F1787">
        <v>-4.2380000000000004</v>
      </c>
      <c r="G1787">
        <v>5.2999999999999999E-2</v>
      </c>
      <c r="H1787">
        <v>-9.7959999999999994</v>
      </c>
    </row>
    <row r="1788" spans="2:8" x14ac:dyDescent="0.25">
      <c r="B1788" t="s">
        <v>180</v>
      </c>
      <c r="C1788">
        <v>5.6890000000000001</v>
      </c>
      <c r="D1788">
        <v>934.07600000000002</v>
      </c>
      <c r="E1788">
        <v>-29.184000000000001</v>
      </c>
      <c r="F1788">
        <v>-20.527999999999999</v>
      </c>
      <c r="G1788">
        <v>9.5000000000000001E-2</v>
      </c>
      <c r="H1788">
        <v>-5.258</v>
      </c>
    </row>
    <row r="1789" spans="2:8" x14ac:dyDescent="0.25">
      <c r="B1789" t="s">
        <v>181</v>
      </c>
      <c r="C1789">
        <v>24.513999999999999</v>
      </c>
      <c r="D1789">
        <v>957.89300000000003</v>
      </c>
      <c r="E1789">
        <v>-28.5</v>
      </c>
      <c r="F1789">
        <v>-20.076000000000001</v>
      </c>
      <c r="G1789">
        <v>2.1000000000000001E-2</v>
      </c>
      <c r="H1789">
        <v>-14.971</v>
      </c>
    </row>
    <row r="1790" spans="2:8" x14ac:dyDescent="0.25">
      <c r="B1790" t="s">
        <v>182</v>
      </c>
      <c r="C1790">
        <v>14.22</v>
      </c>
      <c r="D1790">
        <v>945.01</v>
      </c>
      <c r="E1790">
        <v>-47.026000000000003</v>
      </c>
      <c r="F1790">
        <v>-32.947000000000003</v>
      </c>
      <c r="G1790">
        <v>5.6000000000000001E-2</v>
      </c>
      <c r="H1790">
        <v>-9.5120000000000005</v>
      </c>
    </row>
    <row r="1791" spans="2:8" x14ac:dyDescent="0.25">
      <c r="B1791" t="s">
        <v>183</v>
      </c>
      <c r="C1791">
        <v>14.662000000000001</v>
      </c>
      <c r="D1791">
        <v>951.24400000000003</v>
      </c>
      <c r="E1791">
        <v>-11.31</v>
      </c>
      <c r="F1791">
        <v>-8.0950000000000006</v>
      </c>
      <c r="G1791">
        <v>5.2999999999999999E-2</v>
      </c>
      <c r="H1791">
        <v>-9.7910000000000004</v>
      </c>
    </row>
    <row r="1792" spans="2:8" x14ac:dyDescent="0.25">
      <c r="B1792" t="s">
        <v>184</v>
      </c>
      <c r="C1792">
        <v>1.869</v>
      </c>
      <c r="D1792">
        <v>390.49700000000001</v>
      </c>
      <c r="E1792">
        <v>-27.640999999999998</v>
      </c>
      <c r="F1792">
        <v>-19.004999999999999</v>
      </c>
      <c r="G1792">
        <v>-8.9999999999999993E-3</v>
      </c>
      <c r="H1792">
        <v>-0.85599999999999998</v>
      </c>
    </row>
    <row r="1793" spans="1:8" x14ac:dyDescent="0.25">
      <c r="B1793" t="s">
        <v>185</v>
      </c>
      <c r="C1793">
        <v>9.5860000000000003</v>
      </c>
      <c r="D1793">
        <v>656.52200000000005</v>
      </c>
      <c r="E1793">
        <v>-28.867000000000001</v>
      </c>
      <c r="F1793">
        <v>-20.097999999999999</v>
      </c>
      <c r="G1793">
        <v>-8.6999999999999994E-2</v>
      </c>
      <c r="H1793">
        <v>-1.663</v>
      </c>
    </row>
    <row r="1794" spans="1:8" x14ac:dyDescent="0.25">
      <c r="B1794" t="s">
        <v>186</v>
      </c>
      <c r="C1794">
        <v>-8.6620000000000008</v>
      </c>
      <c r="D1794">
        <v>656.08299999999997</v>
      </c>
      <c r="E1794">
        <v>-28.373999999999999</v>
      </c>
      <c r="F1794">
        <v>-19.754000000000001</v>
      </c>
      <c r="G1794">
        <v>0.08</v>
      </c>
      <c r="H1794">
        <v>1.9670000000000001</v>
      </c>
    </row>
    <row r="1795" spans="1:8" x14ac:dyDescent="0.25">
      <c r="B1795" t="s">
        <v>187</v>
      </c>
      <c r="C1795">
        <v>17.236000000000001</v>
      </c>
      <c r="D1795">
        <v>390.91399999999999</v>
      </c>
      <c r="E1795">
        <v>-26.641999999999999</v>
      </c>
      <c r="F1795">
        <v>-18.324999999999999</v>
      </c>
      <c r="G1795">
        <v>7.6999999999999999E-2</v>
      </c>
      <c r="H1795">
        <v>-11.625999999999999</v>
      </c>
    </row>
    <row r="1796" spans="1:8" x14ac:dyDescent="0.25">
      <c r="B1796" t="s">
        <v>188</v>
      </c>
      <c r="C1796">
        <v>1.85</v>
      </c>
      <c r="D1796">
        <v>389.245</v>
      </c>
      <c r="E1796">
        <v>-27.466000000000001</v>
      </c>
      <c r="F1796">
        <v>-18.888999999999999</v>
      </c>
      <c r="G1796">
        <v>2E-3</v>
      </c>
      <c r="H1796">
        <v>-0.84099999999999997</v>
      </c>
    </row>
    <row r="1797" spans="1:8" x14ac:dyDescent="0.25">
      <c r="B1797" t="s">
        <v>189</v>
      </c>
      <c r="C1797">
        <v>9.5920000000000005</v>
      </c>
      <c r="D1797">
        <v>657.74900000000002</v>
      </c>
      <c r="E1797">
        <v>-29.027999999999999</v>
      </c>
      <c r="F1797">
        <v>-20.204000000000001</v>
      </c>
      <c r="G1797">
        <v>-9.8000000000000004E-2</v>
      </c>
      <c r="H1797">
        <v>-1.6679999999999999</v>
      </c>
    </row>
    <row r="1798" spans="1:8" x14ac:dyDescent="0.25">
      <c r="B1798" t="s">
        <v>190</v>
      </c>
      <c r="C1798">
        <v>-0.93899999999999995</v>
      </c>
      <c r="D1798">
        <v>923.33500000000004</v>
      </c>
      <c r="E1798">
        <v>-29.760999999999999</v>
      </c>
      <c r="F1798">
        <v>-20.952000000000002</v>
      </c>
      <c r="G1798">
        <v>-8.9999999999999993E-3</v>
      </c>
      <c r="H1798">
        <v>1.155</v>
      </c>
    </row>
    <row r="1799" spans="1:8" x14ac:dyDescent="0.25">
      <c r="B1799" t="s">
        <v>191</v>
      </c>
      <c r="C1799">
        <v>6.7110000000000003</v>
      </c>
      <c r="D1799">
        <v>657.72799999999995</v>
      </c>
      <c r="E1799">
        <v>-27.535</v>
      </c>
      <c r="F1799">
        <v>-19.18</v>
      </c>
      <c r="G1799">
        <v>0.155</v>
      </c>
      <c r="H1799">
        <v>-8.8089999999999993</v>
      </c>
    </row>
    <row r="1800" spans="1:8" x14ac:dyDescent="0.25">
      <c r="B1800" t="s">
        <v>192</v>
      </c>
      <c r="C1800">
        <v>17.222999999999999</v>
      </c>
      <c r="D1800">
        <v>390.89</v>
      </c>
      <c r="E1800">
        <v>-26.626999999999999</v>
      </c>
      <c r="F1800">
        <v>-18.315000000000001</v>
      </c>
      <c r="G1800">
        <v>7.6999999999999999E-2</v>
      </c>
      <c r="H1800">
        <v>-11.617000000000001</v>
      </c>
    </row>
    <row r="1801" spans="1:8" x14ac:dyDescent="0.25">
      <c r="B1801" t="s">
        <v>193</v>
      </c>
      <c r="C1801">
        <v>-8.6560000000000006</v>
      </c>
      <c r="D1801">
        <v>657.31</v>
      </c>
      <c r="E1801">
        <v>-28.535</v>
      </c>
      <c r="F1801">
        <v>-19.86</v>
      </c>
      <c r="G1801">
        <v>7.0000000000000007E-2</v>
      </c>
      <c r="H1801">
        <v>1.962</v>
      </c>
    </row>
    <row r="1802" spans="1:8" x14ac:dyDescent="0.25">
      <c r="B1802" t="s">
        <v>194</v>
      </c>
      <c r="C1802">
        <v>24.959</v>
      </c>
      <c r="D1802">
        <v>658.16700000000003</v>
      </c>
      <c r="E1802">
        <v>-28.027999999999999</v>
      </c>
      <c r="F1802">
        <v>-19.524000000000001</v>
      </c>
      <c r="G1802">
        <v>-1.2E-2</v>
      </c>
      <c r="H1802">
        <v>-12.438000000000001</v>
      </c>
    </row>
    <row r="1803" spans="1:8" x14ac:dyDescent="0.25">
      <c r="B1803" t="s">
        <v>195</v>
      </c>
      <c r="C1803">
        <v>-8.6750000000000007</v>
      </c>
      <c r="D1803">
        <v>656.05899999999997</v>
      </c>
      <c r="E1803">
        <v>-28.359000000000002</v>
      </c>
      <c r="F1803">
        <v>-19.742999999999999</v>
      </c>
      <c r="G1803">
        <v>0.08</v>
      </c>
      <c r="H1803">
        <v>1.976</v>
      </c>
    </row>
    <row r="1804" spans="1:8" x14ac:dyDescent="0.25">
      <c r="B1804" t="s">
        <v>196</v>
      </c>
      <c r="C1804">
        <v>1.3029999999999999</v>
      </c>
      <c r="D1804">
        <v>361.27</v>
      </c>
      <c r="E1804">
        <v>-5.7249999999999996</v>
      </c>
      <c r="F1804">
        <v>-4.0469999999999997</v>
      </c>
      <c r="G1804">
        <v>0</v>
      </c>
      <c r="H1804">
        <v>-0.45700000000000002</v>
      </c>
    </row>
    <row r="1805" spans="1:8" x14ac:dyDescent="0.25">
      <c r="A1805">
        <v>1110</v>
      </c>
      <c r="B1805" t="s">
        <v>167</v>
      </c>
      <c r="C1805">
        <v>10.268000000000001</v>
      </c>
      <c r="D1805">
        <v>687.32500000000005</v>
      </c>
      <c r="E1805">
        <v>-24.295000000000002</v>
      </c>
      <c r="F1805">
        <v>-18.155999999999999</v>
      </c>
      <c r="G1805">
        <v>1.6E-2</v>
      </c>
      <c r="H1805">
        <v>-7.5060000000000002</v>
      </c>
    </row>
    <row r="1806" spans="1:8" x14ac:dyDescent="0.25">
      <c r="B1806" t="s">
        <v>168</v>
      </c>
      <c r="C1806">
        <v>9.1159999999999997</v>
      </c>
      <c r="D1806">
        <v>673.52200000000005</v>
      </c>
      <c r="E1806">
        <v>-24.754000000000001</v>
      </c>
      <c r="F1806">
        <v>-18.472999999999999</v>
      </c>
      <c r="G1806">
        <v>1.4999999999999999E-2</v>
      </c>
      <c r="H1806">
        <v>-6.2370000000000001</v>
      </c>
    </row>
    <row r="1807" spans="1:8" x14ac:dyDescent="0.25">
      <c r="B1807" t="s">
        <v>169</v>
      </c>
      <c r="C1807">
        <v>11.231</v>
      </c>
      <c r="D1807">
        <v>689.62699999999995</v>
      </c>
      <c r="E1807">
        <v>-24.803999999999998</v>
      </c>
      <c r="F1807">
        <v>-18.510000000000002</v>
      </c>
      <c r="G1807">
        <v>1.9E-2</v>
      </c>
      <c r="H1807">
        <v>-8.2919999999999998</v>
      </c>
    </row>
    <row r="1808" spans="1:8" x14ac:dyDescent="0.25">
      <c r="B1808" t="s">
        <v>170</v>
      </c>
      <c r="C1808">
        <v>10.750999999999999</v>
      </c>
      <c r="D1808">
        <v>677.54100000000005</v>
      </c>
      <c r="E1808">
        <v>-24.678999999999998</v>
      </c>
      <c r="F1808">
        <v>-18.414999999999999</v>
      </c>
      <c r="G1808">
        <v>2.1000000000000001E-2</v>
      </c>
      <c r="H1808">
        <v>-7.641</v>
      </c>
    </row>
    <row r="1809" spans="2:8" x14ac:dyDescent="0.25">
      <c r="B1809" t="s">
        <v>171</v>
      </c>
      <c r="C1809">
        <v>10.586</v>
      </c>
      <c r="D1809">
        <v>685.85</v>
      </c>
      <c r="E1809">
        <v>-24.888999999999999</v>
      </c>
      <c r="F1809">
        <v>-18.574999999999999</v>
      </c>
      <c r="G1809">
        <v>1.6E-2</v>
      </c>
      <c r="H1809">
        <v>-7.5960000000000001</v>
      </c>
    </row>
    <row r="1810" spans="2:8" x14ac:dyDescent="0.25">
      <c r="B1810" t="s">
        <v>172</v>
      </c>
      <c r="C1810">
        <v>8.7100000000000009</v>
      </c>
      <c r="D1810">
        <v>679.17100000000005</v>
      </c>
      <c r="E1810">
        <v>-24.204000000000001</v>
      </c>
      <c r="F1810">
        <v>-18.091000000000001</v>
      </c>
      <c r="G1810">
        <v>1.2999999999999999E-2</v>
      </c>
      <c r="H1810">
        <v>-6.1159999999999997</v>
      </c>
    </row>
    <row r="1811" spans="2:8" x14ac:dyDescent="0.25">
      <c r="B1811" t="s">
        <v>173</v>
      </c>
      <c r="C1811">
        <v>10.824999999999999</v>
      </c>
      <c r="D1811">
        <v>695.27499999999998</v>
      </c>
      <c r="E1811">
        <v>-24.253</v>
      </c>
      <c r="F1811">
        <v>-18.128</v>
      </c>
      <c r="G1811">
        <v>1.7999999999999999E-2</v>
      </c>
      <c r="H1811">
        <v>-8.17</v>
      </c>
    </row>
    <row r="1812" spans="2:8" x14ac:dyDescent="0.25">
      <c r="B1812" t="s">
        <v>174</v>
      </c>
      <c r="C1812">
        <v>10.345000000000001</v>
      </c>
      <c r="D1812">
        <v>683.19</v>
      </c>
      <c r="E1812">
        <v>-24.128</v>
      </c>
      <c r="F1812">
        <v>-18.032</v>
      </c>
      <c r="G1812">
        <v>1.9E-2</v>
      </c>
      <c r="H1812">
        <v>-7.52</v>
      </c>
    </row>
    <row r="1813" spans="2:8" x14ac:dyDescent="0.25">
      <c r="B1813" t="s">
        <v>175</v>
      </c>
      <c r="C1813">
        <v>10.18</v>
      </c>
      <c r="D1813">
        <v>691.49900000000002</v>
      </c>
      <c r="E1813">
        <v>-24.338000000000001</v>
      </c>
      <c r="F1813">
        <v>-18.193000000000001</v>
      </c>
      <c r="G1813">
        <v>1.4999999999999999E-2</v>
      </c>
      <c r="H1813">
        <v>-7.4749999999999996</v>
      </c>
    </row>
    <row r="1814" spans="2:8" x14ac:dyDescent="0.25">
      <c r="B1814" t="s">
        <v>176</v>
      </c>
      <c r="C1814">
        <v>8.2249999999999996</v>
      </c>
      <c r="D1814">
        <v>660.88699999999994</v>
      </c>
      <c r="E1814">
        <v>-25.588000000000001</v>
      </c>
      <c r="F1814">
        <v>-19.045000000000002</v>
      </c>
      <c r="G1814">
        <v>4.1000000000000002E-2</v>
      </c>
      <c r="H1814">
        <v>-5.1269999999999998</v>
      </c>
    </row>
    <row r="1815" spans="2:8" x14ac:dyDescent="0.25">
      <c r="B1815" t="s">
        <v>177</v>
      </c>
      <c r="C1815">
        <v>14.637</v>
      </c>
      <c r="D1815">
        <v>702.44799999999998</v>
      </c>
      <c r="E1815">
        <v>-24.271999999999998</v>
      </c>
      <c r="F1815">
        <v>-18.152999999999999</v>
      </c>
      <c r="G1815">
        <v>0</v>
      </c>
      <c r="H1815">
        <v>-11.211</v>
      </c>
    </row>
    <row r="1816" spans="2:8" x14ac:dyDescent="0.25">
      <c r="B1816" t="s">
        <v>178</v>
      </c>
      <c r="C1816">
        <v>10.352</v>
      </c>
      <c r="D1816">
        <v>679.16300000000001</v>
      </c>
      <c r="E1816">
        <v>-46.99</v>
      </c>
      <c r="F1816">
        <v>-34.378999999999998</v>
      </c>
      <c r="G1816">
        <v>2.4E-2</v>
      </c>
      <c r="H1816">
        <v>-7.3819999999999997</v>
      </c>
    </row>
    <row r="1817" spans="2:8" x14ac:dyDescent="0.25">
      <c r="B1817" t="s">
        <v>179</v>
      </c>
      <c r="C1817">
        <v>10.932</v>
      </c>
      <c r="D1817">
        <v>683.803</v>
      </c>
      <c r="E1817">
        <v>-3.2090000000000001</v>
      </c>
      <c r="F1817">
        <v>-3.0870000000000002</v>
      </c>
      <c r="G1817">
        <v>1.0999999999999999E-2</v>
      </c>
      <c r="H1817">
        <v>-7.8529999999999998</v>
      </c>
    </row>
    <row r="1818" spans="2:8" x14ac:dyDescent="0.25">
      <c r="B1818" t="s">
        <v>180</v>
      </c>
      <c r="C1818">
        <v>8.5310000000000006</v>
      </c>
      <c r="D1818">
        <v>670.30700000000002</v>
      </c>
      <c r="E1818">
        <v>-24.99</v>
      </c>
      <c r="F1818">
        <v>-18.632000000000001</v>
      </c>
      <c r="G1818">
        <v>3.4000000000000002E-2</v>
      </c>
      <c r="H1818">
        <v>-5.6589999999999998</v>
      </c>
    </row>
    <row r="1819" spans="2:8" x14ac:dyDescent="0.25">
      <c r="B1819" t="s">
        <v>181</v>
      </c>
      <c r="C1819">
        <v>13.343999999999999</v>
      </c>
      <c r="D1819">
        <v>701.50599999999997</v>
      </c>
      <c r="E1819">
        <v>-24.001999999999999</v>
      </c>
      <c r="F1819">
        <v>-17.962</v>
      </c>
      <c r="G1819">
        <v>3.0000000000000001E-3</v>
      </c>
      <c r="H1819">
        <v>-10.226000000000001</v>
      </c>
    </row>
    <row r="1820" spans="2:8" x14ac:dyDescent="0.25">
      <c r="B1820" t="s">
        <v>182</v>
      </c>
      <c r="C1820">
        <v>10.128</v>
      </c>
      <c r="D1820">
        <v>684.02599999999995</v>
      </c>
      <c r="E1820">
        <v>-41.055999999999997</v>
      </c>
      <c r="F1820">
        <v>-30.143000000000001</v>
      </c>
      <c r="G1820">
        <v>2.1000000000000001E-2</v>
      </c>
      <c r="H1820">
        <v>-7.3520000000000003</v>
      </c>
    </row>
    <row r="1821" spans="2:8" x14ac:dyDescent="0.25">
      <c r="B1821" t="s">
        <v>183</v>
      </c>
      <c r="C1821">
        <v>10.563000000000001</v>
      </c>
      <c r="D1821">
        <v>687.50900000000001</v>
      </c>
      <c r="E1821">
        <v>-8.19</v>
      </c>
      <c r="F1821">
        <v>-6.6520000000000001</v>
      </c>
      <c r="G1821">
        <v>1.0999999999999999E-2</v>
      </c>
      <c r="H1821">
        <v>-7.7060000000000004</v>
      </c>
    </row>
    <row r="1822" spans="2:8" x14ac:dyDescent="0.25">
      <c r="B1822" t="s">
        <v>184</v>
      </c>
      <c r="C1822">
        <v>-3.6259999999999999</v>
      </c>
      <c r="D1822">
        <v>169.58799999999999</v>
      </c>
      <c r="E1822">
        <v>-22.658999999999999</v>
      </c>
      <c r="F1822">
        <v>-16.695</v>
      </c>
      <c r="G1822">
        <v>-1.4E-2</v>
      </c>
      <c r="H1822">
        <v>1.5720000000000001</v>
      </c>
    </row>
    <row r="1823" spans="2:8" x14ac:dyDescent="0.25">
      <c r="B1823" t="s">
        <v>185</v>
      </c>
      <c r="C1823">
        <v>-13.923999999999999</v>
      </c>
      <c r="D1823">
        <v>203.87799999999999</v>
      </c>
      <c r="E1823">
        <v>-23.55</v>
      </c>
      <c r="F1823">
        <v>-17.512</v>
      </c>
      <c r="G1823">
        <v>-5.6000000000000001E-2</v>
      </c>
      <c r="H1823">
        <v>7.0650000000000004</v>
      </c>
    </row>
    <row r="1824" spans="2:8" x14ac:dyDescent="0.25">
      <c r="B1824" t="s">
        <v>186</v>
      </c>
      <c r="C1824">
        <v>4.1289999999999996</v>
      </c>
      <c r="D1824">
        <v>646.17399999999998</v>
      </c>
      <c r="E1824">
        <v>-24.248999999999999</v>
      </c>
      <c r="F1824">
        <v>-17.936</v>
      </c>
      <c r="G1824">
        <v>1.4E-2</v>
      </c>
      <c r="H1824">
        <v>-1.079</v>
      </c>
    </row>
    <row r="1825" spans="1:8" x14ac:dyDescent="0.25">
      <c r="B1825" t="s">
        <v>187</v>
      </c>
      <c r="C1825">
        <v>13.132</v>
      </c>
      <c r="D1825">
        <v>170.655</v>
      </c>
      <c r="E1825">
        <v>-22.352</v>
      </c>
      <c r="F1825">
        <v>-16.477</v>
      </c>
      <c r="G1825">
        <v>4.5999999999999999E-2</v>
      </c>
      <c r="H1825">
        <v>-10.398</v>
      </c>
    </row>
    <row r="1826" spans="1:8" x14ac:dyDescent="0.25">
      <c r="B1826" t="s">
        <v>188</v>
      </c>
      <c r="C1826">
        <v>-3.677</v>
      </c>
      <c r="D1826">
        <v>169.548</v>
      </c>
      <c r="E1826">
        <v>-22.631</v>
      </c>
      <c r="F1826">
        <v>-16.675999999999998</v>
      </c>
      <c r="G1826">
        <v>-8.9999999999999993E-3</v>
      </c>
      <c r="H1826">
        <v>1.6120000000000001</v>
      </c>
    </row>
    <row r="1827" spans="1:8" x14ac:dyDescent="0.25">
      <c r="B1827" t="s">
        <v>189</v>
      </c>
      <c r="C1827">
        <v>-13.89</v>
      </c>
      <c r="D1827">
        <v>203.92400000000001</v>
      </c>
      <c r="E1827">
        <v>-23.56</v>
      </c>
      <c r="F1827">
        <v>-17.518000000000001</v>
      </c>
      <c r="G1827">
        <v>-0.06</v>
      </c>
      <c r="H1827">
        <v>7.0369999999999999</v>
      </c>
    </row>
    <row r="1828" spans="1:8" x14ac:dyDescent="0.25">
      <c r="B1828" t="s">
        <v>190</v>
      </c>
      <c r="C1828">
        <v>-6.1349999999999998</v>
      </c>
      <c r="D1828">
        <v>680.51</v>
      </c>
      <c r="E1828">
        <v>-25.15</v>
      </c>
      <c r="F1828">
        <v>-18.759</v>
      </c>
      <c r="G1828">
        <v>-3.3000000000000002E-2</v>
      </c>
      <c r="H1828">
        <v>4.3860000000000001</v>
      </c>
    </row>
    <row r="1829" spans="1:8" x14ac:dyDescent="0.25">
      <c r="B1829" t="s">
        <v>191</v>
      </c>
      <c r="C1829">
        <v>20.920999999999999</v>
      </c>
      <c r="D1829">
        <v>647.28700000000003</v>
      </c>
      <c r="E1829">
        <v>-23.952000000000002</v>
      </c>
      <c r="F1829">
        <v>-17.722999999999999</v>
      </c>
      <c r="G1829">
        <v>6.9000000000000006E-2</v>
      </c>
      <c r="H1829">
        <v>-13.077</v>
      </c>
    </row>
    <row r="1830" spans="1:8" x14ac:dyDescent="0.25">
      <c r="B1830" t="s">
        <v>192</v>
      </c>
      <c r="C1830">
        <v>13.116</v>
      </c>
      <c r="D1830">
        <v>170.661</v>
      </c>
      <c r="E1830">
        <v>-22.334</v>
      </c>
      <c r="F1830">
        <v>-16.463000000000001</v>
      </c>
      <c r="G1830">
        <v>4.5999999999999999E-2</v>
      </c>
      <c r="H1830">
        <v>-10.385999999999999</v>
      </c>
    </row>
    <row r="1831" spans="1:8" x14ac:dyDescent="0.25">
      <c r="B1831" t="s">
        <v>193</v>
      </c>
      <c r="C1831">
        <v>4.1630000000000003</v>
      </c>
      <c r="D1831">
        <v>646.221</v>
      </c>
      <c r="E1831">
        <v>-24.259</v>
      </c>
      <c r="F1831">
        <v>-17.942</v>
      </c>
      <c r="G1831">
        <v>8.9999999999999993E-3</v>
      </c>
      <c r="H1831">
        <v>-1.107</v>
      </c>
    </row>
    <row r="1832" spans="1:8" x14ac:dyDescent="0.25">
      <c r="B1832" t="s">
        <v>194</v>
      </c>
      <c r="C1832">
        <v>2.8679999999999999</v>
      </c>
      <c r="D1832">
        <v>204.99100000000001</v>
      </c>
      <c r="E1832">
        <v>-23.253</v>
      </c>
      <c r="F1832">
        <v>-17.298999999999999</v>
      </c>
      <c r="G1832">
        <v>-1E-3</v>
      </c>
      <c r="H1832">
        <v>-4.9329999999999998</v>
      </c>
    </row>
    <row r="1833" spans="1:8" x14ac:dyDescent="0.25">
      <c r="B1833" t="s">
        <v>195</v>
      </c>
      <c r="C1833">
        <v>4.1120000000000001</v>
      </c>
      <c r="D1833">
        <v>646.18100000000004</v>
      </c>
      <c r="E1833">
        <v>-24.231000000000002</v>
      </c>
      <c r="F1833">
        <v>-17.922999999999998</v>
      </c>
      <c r="G1833">
        <v>1.4E-2</v>
      </c>
      <c r="H1833">
        <v>-1.0669999999999999</v>
      </c>
    </row>
    <row r="1834" spans="1:8" x14ac:dyDescent="0.25">
      <c r="B1834" t="s">
        <v>196</v>
      </c>
      <c r="C1834">
        <v>-2.9329999999999998</v>
      </c>
      <c r="D1834">
        <v>173.691</v>
      </c>
      <c r="E1834">
        <v>-3.9489999999999998</v>
      </c>
      <c r="F1834">
        <v>-3.089</v>
      </c>
      <c r="G1834">
        <v>-1.2E-2</v>
      </c>
      <c r="H1834">
        <v>1.24</v>
      </c>
    </row>
    <row r="1835" spans="1:8" x14ac:dyDescent="0.25">
      <c r="A1835">
        <v>1111</v>
      </c>
      <c r="B1835" t="s">
        <v>167</v>
      </c>
      <c r="C1835">
        <v>10.395</v>
      </c>
      <c r="D1835">
        <v>709.20699999999999</v>
      </c>
      <c r="E1835">
        <v>-22.92</v>
      </c>
      <c r="F1835">
        <v>-17.332000000000001</v>
      </c>
      <c r="G1835">
        <v>-1.2999999999999999E-2</v>
      </c>
      <c r="H1835">
        <v>-7.1539999999999999</v>
      </c>
    </row>
    <row r="1836" spans="1:8" x14ac:dyDescent="0.25">
      <c r="B1836" t="s">
        <v>168</v>
      </c>
      <c r="C1836">
        <v>7.9580000000000002</v>
      </c>
      <c r="D1836">
        <v>705.23400000000004</v>
      </c>
      <c r="E1836">
        <v>-23.268999999999998</v>
      </c>
      <c r="F1836">
        <v>-17.57</v>
      </c>
      <c r="G1836">
        <v>-1.7000000000000001E-2</v>
      </c>
      <c r="H1836">
        <v>-5.4390000000000001</v>
      </c>
    </row>
    <row r="1837" spans="1:8" x14ac:dyDescent="0.25">
      <c r="B1837" t="s">
        <v>169</v>
      </c>
      <c r="C1837">
        <v>11.53</v>
      </c>
      <c r="D1837">
        <v>704.60299999999995</v>
      </c>
      <c r="E1837">
        <v>-23.472999999999999</v>
      </c>
      <c r="F1837">
        <v>-17.715</v>
      </c>
      <c r="G1837">
        <v>-1.0999999999999999E-2</v>
      </c>
      <c r="H1837">
        <v>-8.0269999999999992</v>
      </c>
    </row>
    <row r="1838" spans="1:8" x14ac:dyDescent="0.25">
      <c r="B1838" t="s">
        <v>170</v>
      </c>
      <c r="C1838">
        <v>10.097</v>
      </c>
      <c r="D1838">
        <v>698.70600000000002</v>
      </c>
      <c r="E1838">
        <v>-23.268999999999998</v>
      </c>
      <c r="F1838">
        <v>-17.574000000000002</v>
      </c>
      <c r="G1838">
        <v>-1.2E-2</v>
      </c>
      <c r="H1838">
        <v>-7.0190000000000001</v>
      </c>
    </row>
    <row r="1839" spans="1:8" x14ac:dyDescent="0.25">
      <c r="B1839" t="s">
        <v>171</v>
      </c>
      <c r="C1839">
        <v>10.250999999999999</v>
      </c>
      <c r="D1839">
        <v>710.79600000000005</v>
      </c>
      <c r="E1839">
        <v>-23.577999999999999</v>
      </c>
      <c r="F1839">
        <v>-17.783999999999999</v>
      </c>
      <c r="G1839">
        <v>-1.4E-2</v>
      </c>
      <c r="H1839">
        <v>-7.0720000000000001</v>
      </c>
    </row>
    <row r="1840" spans="1:8" x14ac:dyDescent="0.25">
      <c r="B1840" t="s">
        <v>172</v>
      </c>
      <c r="C1840">
        <v>8.1440000000000001</v>
      </c>
      <c r="D1840">
        <v>709.74800000000005</v>
      </c>
      <c r="E1840">
        <v>-22.736999999999998</v>
      </c>
      <c r="F1840">
        <v>-17.202999999999999</v>
      </c>
      <c r="G1840">
        <v>-1.7000000000000001E-2</v>
      </c>
      <c r="H1840">
        <v>-5.5229999999999997</v>
      </c>
    </row>
    <row r="1841" spans="2:8" x14ac:dyDescent="0.25">
      <c r="B1841" t="s">
        <v>173</v>
      </c>
      <c r="C1841">
        <v>11.715999999999999</v>
      </c>
      <c r="D1841">
        <v>709.11699999999996</v>
      </c>
      <c r="E1841">
        <v>-22.940999999999999</v>
      </c>
      <c r="F1841">
        <v>-17.347000000000001</v>
      </c>
      <c r="G1841">
        <v>-1.0999999999999999E-2</v>
      </c>
      <c r="H1841">
        <v>-8.1110000000000007</v>
      </c>
    </row>
    <row r="1842" spans="2:8" x14ac:dyDescent="0.25">
      <c r="B1842" t="s">
        <v>174</v>
      </c>
      <c r="C1842">
        <v>10.282999999999999</v>
      </c>
      <c r="D1842">
        <v>703.22</v>
      </c>
      <c r="E1842">
        <v>-22.736999999999998</v>
      </c>
      <c r="F1842">
        <v>-17.207000000000001</v>
      </c>
      <c r="G1842">
        <v>-1.0999999999999999E-2</v>
      </c>
      <c r="H1842">
        <v>-7.1040000000000001</v>
      </c>
    </row>
    <row r="1843" spans="2:8" x14ac:dyDescent="0.25">
      <c r="B1843" t="s">
        <v>175</v>
      </c>
      <c r="C1843">
        <v>10.436999999999999</v>
      </c>
      <c r="D1843">
        <v>715.31</v>
      </c>
      <c r="E1843">
        <v>-23.045999999999999</v>
      </c>
      <c r="F1843">
        <v>-17.417000000000002</v>
      </c>
      <c r="G1843">
        <v>-1.4E-2</v>
      </c>
      <c r="H1843">
        <v>-7.1559999999999997</v>
      </c>
    </row>
    <row r="1844" spans="2:8" x14ac:dyDescent="0.25">
      <c r="B1844" t="s">
        <v>176</v>
      </c>
      <c r="C1844">
        <v>5.609</v>
      </c>
      <c r="D1844">
        <v>705.57600000000002</v>
      </c>
      <c r="E1844">
        <v>-24.257999999999999</v>
      </c>
      <c r="F1844">
        <v>-18.277000000000001</v>
      </c>
      <c r="G1844">
        <v>3.0000000000000001E-3</v>
      </c>
      <c r="H1844">
        <v>-3.7559999999999998</v>
      </c>
    </row>
    <row r="1845" spans="2:8" x14ac:dyDescent="0.25">
      <c r="B1845" t="s">
        <v>177</v>
      </c>
      <c r="C1845">
        <v>16.202999999999999</v>
      </c>
      <c r="D1845">
        <v>703.83900000000006</v>
      </c>
      <c r="E1845">
        <v>-22.946999999999999</v>
      </c>
      <c r="F1845">
        <v>-17.335000000000001</v>
      </c>
      <c r="G1845">
        <v>-2.5999999999999999E-2</v>
      </c>
      <c r="H1845">
        <v>-11.38</v>
      </c>
    </row>
    <row r="1846" spans="2:8" x14ac:dyDescent="0.25">
      <c r="B1846" t="s">
        <v>178</v>
      </c>
      <c r="C1846">
        <v>9.6210000000000004</v>
      </c>
      <c r="D1846">
        <v>701.16300000000001</v>
      </c>
      <c r="E1846">
        <v>-45.027000000000001</v>
      </c>
      <c r="F1846">
        <v>-33.136000000000003</v>
      </c>
      <c r="G1846">
        <v>-1.7999999999999999E-2</v>
      </c>
      <c r="H1846">
        <v>-6.6680000000000001</v>
      </c>
    </row>
    <row r="1847" spans="2:8" x14ac:dyDescent="0.25">
      <c r="B1847" t="s">
        <v>179</v>
      </c>
      <c r="C1847">
        <v>10.843999999999999</v>
      </c>
      <c r="D1847">
        <v>707.06299999999999</v>
      </c>
      <c r="E1847">
        <v>-2.1070000000000002</v>
      </c>
      <c r="F1847">
        <v>-2.4700000000000002</v>
      </c>
      <c r="G1847">
        <v>-1.2999999999999999E-2</v>
      </c>
      <c r="H1847">
        <v>-7.5060000000000002</v>
      </c>
    </row>
    <row r="1848" spans="2:8" x14ac:dyDescent="0.25">
      <c r="B1848" t="s">
        <v>180</v>
      </c>
      <c r="C1848">
        <v>6.8949999999999996</v>
      </c>
      <c r="D1848">
        <v>708.74099999999999</v>
      </c>
      <c r="E1848">
        <v>-23.658000000000001</v>
      </c>
      <c r="F1848">
        <v>-17.856999999999999</v>
      </c>
      <c r="G1848">
        <v>-1E-3</v>
      </c>
      <c r="H1848">
        <v>-4.6459999999999999</v>
      </c>
    </row>
    <row r="1849" spans="2:8" x14ac:dyDescent="0.25">
      <c r="B1849" t="s">
        <v>181</v>
      </c>
      <c r="C1849">
        <v>14.848000000000001</v>
      </c>
      <c r="D1849">
        <v>707.43700000000001</v>
      </c>
      <c r="E1849">
        <v>-22.673999999999999</v>
      </c>
      <c r="F1849">
        <v>-17.149999999999999</v>
      </c>
      <c r="G1849">
        <v>-2.1999999999999999E-2</v>
      </c>
      <c r="H1849">
        <v>-10.369</v>
      </c>
    </row>
    <row r="1850" spans="2:8" x14ac:dyDescent="0.25">
      <c r="B1850" t="s">
        <v>182</v>
      </c>
      <c r="C1850">
        <v>9.907</v>
      </c>
      <c r="D1850">
        <v>705.42899999999997</v>
      </c>
      <c r="E1850">
        <v>-39.25</v>
      </c>
      <c r="F1850">
        <v>-29.012</v>
      </c>
      <c r="G1850">
        <v>-1.7000000000000001E-2</v>
      </c>
      <c r="H1850">
        <v>-6.8310000000000004</v>
      </c>
    </row>
    <row r="1851" spans="2:8" x14ac:dyDescent="0.25">
      <c r="B1851" t="s">
        <v>183</v>
      </c>
      <c r="C1851">
        <v>10.826000000000001</v>
      </c>
      <c r="D1851">
        <v>709.85799999999995</v>
      </c>
      <c r="E1851">
        <v>-7.03</v>
      </c>
      <c r="F1851">
        <v>-5.9909999999999997</v>
      </c>
      <c r="G1851">
        <v>-1.2999999999999999E-2</v>
      </c>
      <c r="H1851">
        <v>-7.4610000000000003</v>
      </c>
    </row>
    <row r="1852" spans="2:8" x14ac:dyDescent="0.25">
      <c r="B1852" t="s">
        <v>184</v>
      </c>
      <c r="C1852">
        <v>-0.83</v>
      </c>
      <c r="D1852">
        <v>166.48400000000001</v>
      </c>
      <c r="E1852">
        <v>-21.102</v>
      </c>
      <c r="F1852">
        <v>-15.805</v>
      </c>
      <c r="G1852">
        <v>-2.7E-2</v>
      </c>
      <c r="H1852">
        <v>0.83899999999999997</v>
      </c>
    </row>
    <row r="1853" spans="2:8" x14ac:dyDescent="0.25">
      <c r="B1853" t="s">
        <v>185</v>
      </c>
      <c r="C1853">
        <v>-4.157</v>
      </c>
      <c r="D1853">
        <v>158.38200000000001</v>
      </c>
      <c r="E1853">
        <v>-21.940999999999999</v>
      </c>
      <c r="F1853">
        <v>-16.43</v>
      </c>
      <c r="G1853">
        <v>-0.05</v>
      </c>
      <c r="H1853">
        <v>3.4710000000000001</v>
      </c>
    </row>
    <row r="1854" spans="2:8" x14ac:dyDescent="0.25">
      <c r="B1854" t="s">
        <v>186</v>
      </c>
      <c r="C1854">
        <v>-5.0880000000000001</v>
      </c>
      <c r="D1854">
        <v>719.72199999999998</v>
      </c>
      <c r="E1854">
        <v>-22.245000000000001</v>
      </c>
      <c r="F1854">
        <v>-16.841999999999999</v>
      </c>
      <c r="G1854">
        <v>-4.5999999999999999E-2</v>
      </c>
      <c r="H1854">
        <v>3.8780000000000001</v>
      </c>
    </row>
    <row r="1855" spans="2:8" x14ac:dyDescent="0.25">
      <c r="B1855" t="s">
        <v>187</v>
      </c>
      <c r="C1855">
        <v>17.638000000000002</v>
      </c>
      <c r="D1855">
        <v>159.46199999999999</v>
      </c>
      <c r="E1855">
        <v>-21.745000000000001</v>
      </c>
      <c r="F1855">
        <v>-16.241</v>
      </c>
      <c r="G1855">
        <v>3.7999999999999999E-2</v>
      </c>
      <c r="H1855">
        <v>-12.634</v>
      </c>
    </row>
    <row r="1856" spans="2:8" x14ac:dyDescent="0.25">
      <c r="B1856" t="s">
        <v>188</v>
      </c>
      <c r="C1856">
        <v>-0.91</v>
      </c>
      <c r="D1856">
        <v>166.47200000000001</v>
      </c>
      <c r="E1856">
        <v>-21.164999999999999</v>
      </c>
      <c r="F1856">
        <v>-15.851000000000001</v>
      </c>
      <c r="G1856">
        <v>-2.4E-2</v>
      </c>
      <c r="H1856">
        <v>0.89500000000000002</v>
      </c>
    </row>
    <row r="1857" spans="1:8" x14ac:dyDescent="0.25">
      <c r="B1857" t="s">
        <v>189</v>
      </c>
      <c r="C1857">
        <v>-4.0979999999999999</v>
      </c>
      <c r="D1857">
        <v>158.40899999999999</v>
      </c>
      <c r="E1857">
        <v>-21.856000000000002</v>
      </c>
      <c r="F1857">
        <v>-16.367000000000001</v>
      </c>
      <c r="G1857">
        <v>-5.3999999999999999E-2</v>
      </c>
      <c r="H1857">
        <v>3.43</v>
      </c>
    </row>
    <row r="1858" spans="1:8" x14ac:dyDescent="0.25">
      <c r="B1858" t="s">
        <v>190</v>
      </c>
      <c r="C1858">
        <v>-8.3559999999999999</v>
      </c>
      <c r="D1858">
        <v>711.64700000000005</v>
      </c>
      <c r="E1858">
        <v>-22.998999999999999</v>
      </c>
      <c r="F1858">
        <v>-17.404</v>
      </c>
      <c r="G1858">
        <v>-7.1999999999999995E-2</v>
      </c>
      <c r="H1858">
        <v>6.47</v>
      </c>
    </row>
    <row r="1859" spans="1:8" x14ac:dyDescent="0.25">
      <c r="B1859" t="s">
        <v>191</v>
      </c>
      <c r="C1859">
        <v>13.439</v>
      </c>
      <c r="D1859">
        <v>712.72699999999998</v>
      </c>
      <c r="E1859">
        <v>-22.803999999999998</v>
      </c>
      <c r="F1859">
        <v>-17.215</v>
      </c>
      <c r="G1859">
        <v>1.6E-2</v>
      </c>
      <c r="H1859">
        <v>-9.6359999999999992</v>
      </c>
    </row>
    <row r="1860" spans="1:8" x14ac:dyDescent="0.25">
      <c r="B1860" t="s">
        <v>192</v>
      </c>
      <c r="C1860">
        <v>17.617000000000001</v>
      </c>
      <c r="D1860">
        <v>159.477</v>
      </c>
      <c r="E1860">
        <v>-21.724</v>
      </c>
      <c r="F1860">
        <v>-16.225000000000001</v>
      </c>
      <c r="G1860">
        <v>3.7999999999999999E-2</v>
      </c>
      <c r="H1860">
        <v>-12.619</v>
      </c>
    </row>
    <row r="1861" spans="1:8" x14ac:dyDescent="0.25">
      <c r="B1861" t="s">
        <v>193</v>
      </c>
      <c r="C1861">
        <v>-5.0289999999999999</v>
      </c>
      <c r="D1861">
        <v>719.74800000000005</v>
      </c>
      <c r="E1861">
        <v>-22.16</v>
      </c>
      <c r="F1861">
        <v>-16.779</v>
      </c>
      <c r="G1861">
        <v>-4.9000000000000002E-2</v>
      </c>
      <c r="H1861">
        <v>3.8380000000000001</v>
      </c>
    </row>
    <row r="1862" spans="1:8" x14ac:dyDescent="0.25">
      <c r="B1862" t="s">
        <v>194</v>
      </c>
      <c r="C1862">
        <v>14.37</v>
      </c>
      <c r="D1862">
        <v>151.387</v>
      </c>
      <c r="E1862">
        <v>-22.5</v>
      </c>
      <c r="F1862">
        <v>-16.803000000000001</v>
      </c>
      <c r="G1862">
        <v>1.0999999999999999E-2</v>
      </c>
      <c r="H1862">
        <v>-10.042999999999999</v>
      </c>
    </row>
    <row r="1863" spans="1:8" x14ac:dyDescent="0.25">
      <c r="B1863" t="s">
        <v>195</v>
      </c>
      <c r="C1863">
        <v>-5.109</v>
      </c>
      <c r="D1863">
        <v>719.73699999999997</v>
      </c>
      <c r="E1863">
        <v>-22.224</v>
      </c>
      <c r="F1863">
        <v>-16.826000000000001</v>
      </c>
      <c r="G1863">
        <v>-4.5999999999999999E-2</v>
      </c>
      <c r="H1863">
        <v>3.8940000000000001</v>
      </c>
    </row>
    <row r="1864" spans="1:8" x14ac:dyDescent="0.25">
      <c r="B1864" t="s">
        <v>196</v>
      </c>
      <c r="C1864">
        <v>-6.2E-2</v>
      </c>
      <c r="D1864">
        <v>174.798</v>
      </c>
      <c r="E1864">
        <v>-3.34</v>
      </c>
      <c r="F1864">
        <v>-2.714</v>
      </c>
      <c r="G1864">
        <v>-1.4999999999999999E-2</v>
      </c>
      <c r="H1864">
        <v>0.27700000000000002</v>
      </c>
    </row>
    <row r="1865" spans="1:8" x14ac:dyDescent="0.25">
      <c r="A1865">
        <v>1112</v>
      </c>
      <c r="B1865" t="s">
        <v>167</v>
      </c>
      <c r="C1865">
        <v>7.5140000000000002</v>
      </c>
      <c r="D1865">
        <v>704</v>
      </c>
      <c r="E1865">
        <v>-22.922000000000001</v>
      </c>
      <c r="F1865">
        <v>-17.111000000000001</v>
      </c>
      <c r="G1865">
        <v>-1.2999999999999999E-2</v>
      </c>
      <c r="H1865">
        <v>-5.9119999999999999</v>
      </c>
    </row>
    <row r="1866" spans="1:8" x14ac:dyDescent="0.25">
      <c r="B1866" t="s">
        <v>168</v>
      </c>
      <c r="C1866">
        <v>5.7439999999999998</v>
      </c>
      <c r="D1866">
        <v>705.15499999999997</v>
      </c>
      <c r="E1866">
        <v>-23.097000000000001</v>
      </c>
      <c r="F1866">
        <v>-17.242000000000001</v>
      </c>
      <c r="G1866">
        <v>-1.6E-2</v>
      </c>
      <c r="H1866">
        <v>-4.4580000000000002</v>
      </c>
    </row>
    <row r="1867" spans="1:8" x14ac:dyDescent="0.25">
      <c r="B1867" t="s">
        <v>169</v>
      </c>
      <c r="C1867">
        <v>7.7869999999999999</v>
      </c>
      <c r="D1867">
        <v>683.37300000000005</v>
      </c>
      <c r="E1867">
        <v>-23.463999999999999</v>
      </c>
      <c r="F1867">
        <v>-17.501000000000001</v>
      </c>
      <c r="G1867">
        <v>-0.01</v>
      </c>
      <c r="H1867">
        <v>-6.4950000000000001</v>
      </c>
    </row>
    <row r="1868" spans="1:8" x14ac:dyDescent="0.25">
      <c r="B1868" t="s">
        <v>170</v>
      </c>
      <c r="C1868">
        <v>7.2350000000000003</v>
      </c>
      <c r="D1868">
        <v>686.64499999999998</v>
      </c>
      <c r="E1868">
        <v>-23.302</v>
      </c>
      <c r="F1868">
        <v>-17.376000000000001</v>
      </c>
      <c r="G1868">
        <v>-1.0999999999999999E-2</v>
      </c>
      <c r="H1868">
        <v>-5.8</v>
      </c>
    </row>
    <row r="1869" spans="1:8" x14ac:dyDescent="0.25">
      <c r="B1869" t="s">
        <v>171</v>
      </c>
      <c r="C1869">
        <v>7.157</v>
      </c>
      <c r="D1869">
        <v>701.7</v>
      </c>
      <c r="E1869">
        <v>-23.437000000000001</v>
      </c>
      <c r="F1869">
        <v>-17.498000000000001</v>
      </c>
      <c r="G1869">
        <v>-1.2E-2</v>
      </c>
      <c r="H1869">
        <v>-5.7480000000000002</v>
      </c>
    </row>
    <row r="1870" spans="1:8" x14ac:dyDescent="0.25">
      <c r="B1870" t="s">
        <v>172</v>
      </c>
      <c r="C1870">
        <v>6.008</v>
      </c>
      <c r="D1870">
        <v>714.93499999999995</v>
      </c>
      <c r="E1870">
        <v>-22.645</v>
      </c>
      <c r="F1870">
        <v>-16.914999999999999</v>
      </c>
      <c r="G1870">
        <v>-1.7999999999999999E-2</v>
      </c>
      <c r="H1870">
        <v>-4.5579999999999998</v>
      </c>
    </row>
    <row r="1871" spans="1:8" x14ac:dyDescent="0.25">
      <c r="B1871" t="s">
        <v>173</v>
      </c>
      <c r="C1871">
        <v>8.0510000000000002</v>
      </c>
      <c r="D1871">
        <v>693.15300000000002</v>
      </c>
      <c r="E1871">
        <v>-23.012</v>
      </c>
      <c r="F1871">
        <v>-17.173999999999999</v>
      </c>
      <c r="G1871">
        <v>-1.0999999999999999E-2</v>
      </c>
      <c r="H1871">
        <v>-6.5949999999999998</v>
      </c>
    </row>
    <row r="1872" spans="1:8" x14ac:dyDescent="0.25">
      <c r="B1872" t="s">
        <v>174</v>
      </c>
      <c r="C1872">
        <v>7.4980000000000002</v>
      </c>
      <c r="D1872">
        <v>696.42499999999995</v>
      </c>
      <c r="E1872">
        <v>-22.849</v>
      </c>
      <c r="F1872">
        <v>-17.05</v>
      </c>
      <c r="G1872">
        <v>-1.2999999999999999E-2</v>
      </c>
      <c r="H1872">
        <v>-5.9009999999999998</v>
      </c>
    </row>
    <row r="1873" spans="2:8" x14ac:dyDescent="0.25">
      <c r="B1873" t="s">
        <v>175</v>
      </c>
      <c r="C1873">
        <v>7.42</v>
      </c>
      <c r="D1873">
        <v>711.47900000000004</v>
      </c>
      <c r="E1873">
        <v>-22.984000000000002</v>
      </c>
      <c r="F1873">
        <v>-17.170999999999999</v>
      </c>
      <c r="G1873">
        <v>-1.2999999999999999E-2</v>
      </c>
      <c r="H1873">
        <v>-5.8490000000000002</v>
      </c>
    </row>
    <row r="1874" spans="2:8" x14ac:dyDescent="0.25">
      <c r="B1874" t="s">
        <v>176</v>
      </c>
      <c r="C1874">
        <v>4.8280000000000003</v>
      </c>
      <c r="D1874">
        <v>720.64800000000002</v>
      </c>
      <c r="E1874">
        <v>-24.341000000000001</v>
      </c>
      <c r="F1874">
        <v>-18.149999999999999</v>
      </c>
      <c r="G1874">
        <v>1.2999999999999999E-2</v>
      </c>
      <c r="H1874">
        <v>-3.3439999999999999</v>
      </c>
    </row>
    <row r="1875" spans="2:8" x14ac:dyDescent="0.25">
      <c r="B1875" t="s">
        <v>177</v>
      </c>
      <c r="C1875">
        <v>10.975</v>
      </c>
      <c r="D1875">
        <v>667.77599999999995</v>
      </c>
      <c r="E1875">
        <v>-22.866</v>
      </c>
      <c r="F1875">
        <v>-17.052</v>
      </c>
      <c r="G1875">
        <v>-3.2000000000000001E-2</v>
      </c>
      <c r="H1875">
        <v>-9.2119999999999997</v>
      </c>
    </row>
    <row r="1876" spans="2:8" x14ac:dyDescent="0.25">
      <c r="B1876" t="s">
        <v>178</v>
      </c>
      <c r="C1876">
        <v>6.6479999999999997</v>
      </c>
      <c r="D1876">
        <v>691.05499999999995</v>
      </c>
      <c r="E1876">
        <v>-44.533999999999999</v>
      </c>
      <c r="F1876">
        <v>-32.536999999999999</v>
      </c>
      <c r="G1876">
        <v>-2.5999999999999999E-2</v>
      </c>
      <c r="H1876">
        <v>-5.3460000000000001</v>
      </c>
    </row>
    <row r="1877" spans="2:8" x14ac:dyDescent="0.25">
      <c r="B1877" t="s">
        <v>179</v>
      </c>
      <c r="C1877">
        <v>8.0289999999999999</v>
      </c>
      <c r="D1877">
        <v>697.08199999999999</v>
      </c>
      <c r="E1877">
        <v>-2.2869999999999999</v>
      </c>
      <c r="F1877">
        <v>-2.415</v>
      </c>
      <c r="G1877">
        <v>-6.0000000000000001E-3</v>
      </c>
      <c r="H1877">
        <v>-6.3719999999999999</v>
      </c>
    </row>
    <row r="1878" spans="2:8" x14ac:dyDescent="0.25">
      <c r="B1878" t="s">
        <v>180</v>
      </c>
      <c r="C1878">
        <v>5.63</v>
      </c>
      <c r="D1878">
        <v>721.39400000000001</v>
      </c>
      <c r="E1878">
        <v>-23.760999999999999</v>
      </c>
      <c r="F1878">
        <v>-17.727</v>
      </c>
      <c r="G1878">
        <v>6.0000000000000001E-3</v>
      </c>
      <c r="H1878">
        <v>-4.0339999999999998</v>
      </c>
    </row>
    <row r="1879" spans="2:8" x14ac:dyDescent="0.25">
      <c r="B1879" t="s">
        <v>181</v>
      </c>
      <c r="C1879">
        <v>10.244</v>
      </c>
      <c r="D1879">
        <v>681.70299999999997</v>
      </c>
      <c r="E1879">
        <v>-22.652999999999999</v>
      </c>
      <c r="F1879">
        <v>-16.902999999999999</v>
      </c>
      <c r="G1879">
        <v>-2.8000000000000001E-2</v>
      </c>
      <c r="H1879">
        <v>-8.44</v>
      </c>
    </row>
    <row r="1880" spans="2:8" x14ac:dyDescent="0.25">
      <c r="B1880" t="s">
        <v>182</v>
      </c>
      <c r="C1880">
        <v>6.9960000000000004</v>
      </c>
      <c r="D1880">
        <v>699.17899999999997</v>
      </c>
      <c r="E1880">
        <v>-38.92</v>
      </c>
      <c r="F1880">
        <v>-28.527000000000001</v>
      </c>
      <c r="G1880">
        <v>-2.3E-2</v>
      </c>
      <c r="H1880">
        <v>-5.5369999999999999</v>
      </c>
    </row>
    <row r="1881" spans="2:8" x14ac:dyDescent="0.25">
      <c r="B1881" t="s">
        <v>183</v>
      </c>
      <c r="C1881">
        <v>8.032</v>
      </c>
      <c r="D1881">
        <v>703.70299999999997</v>
      </c>
      <c r="E1881">
        <v>-7.2039999999999997</v>
      </c>
      <c r="F1881">
        <v>-5.915</v>
      </c>
      <c r="G1881">
        <v>-8.9999999999999993E-3</v>
      </c>
      <c r="H1881">
        <v>-6.3079999999999998</v>
      </c>
    </row>
    <row r="1882" spans="2:8" x14ac:dyDescent="0.25">
      <c r="B1882" t="s">
        <v>184</v>
      </c>
      <c r="C1882">
        <v>-1.3939999999999999</v>
      </c>
      <c r="D1882">
        <v>178.31100000000001</v>
      </c>
      <c r="E1882">
        <v>-21.097999999999999</v>
      </c>
      <c r="F1882">
        <v>-15.537000000000001</v>
      </c>
      <c r="G1882">
        <v>-3.5000000000000003E-2</v>
      </c>
      <c r="H1882">
        <v>1.2669999999999999</v>
      </c>
    </row>
    <row r="1883" spans="2:8" x14ac:dyDescent="0.25">
      <c r="B1883" t="s">
        <v>185</v>
      </c>
      <c r="C1883">
        <v>-4.9320000000000004</v>
      </c>
      <c r="D1883">
        <v>178.77199999999999</v>
      </c>
      <c r="E1883">
        <v>-21.504999999999999</v>
      </c>
      <c r="F1883">
        <v>-15.853</v>
      </c>
      <c r="G1883">
        <v>-5.2999999999999999E-2</v>
      </c>
      <c r="H1883">
        <v>3.7959999999999998</v>
      </c>
    </row>
    <row r="1884" spans="2:8" x14ac:dyDescent="0.25">
      <c r="B1884" t="s">
        <v>186</v>
      </c>
      <c r="C1884">
        <v>-17.462</v>
      </c>
      <c r="D1884">
        <v>655.66</v>
      </c>
      <c r="E1884">
        <v>-22.065000000000001</v>
      </c>
      <c r="F1884">
        <v>-16.332000000000001</v>
      </c>
      <c r="G1884">
        <v>-9.5000000000000001E-2</v>
      </c>
      <c r="H1884">
        <v>9.9209999999999994</v>
      </c>
    </row>
    <row r="1885" spans="2:8" x14ac:dyDescent="0.25">
      <c r="B1885" t="s">
        <v>187</v>
      </c>
      <c r="C1885">
        <v>26.753</v>
      </c>
      <c r="D1885">
        <v>216.334</v>
      </c>
      <c r="E1885">
        <v>-22.547000000000001</v>
      </c>
      <c r="F1885">
        <v>-16.722000000000001</v>
      </c>
      <c r="G1885">
        <v>0.08</v>
      </c>
      <c r="H1885">
        <v>-16.914000000000001</v>
      </c>
    </row>
    <row r="1886" spans="2:8" x14ac:dyDescent="0.25">
      <c r="B1886" t="s">
        <v>188</v>
      </c>
      <c r="C1886">
        <v>-1.4630000000000001</v>
      </c>
      <c r="D1886">
        <v>178.3</v>
      </c>
      <c r="E1886">
        <v>-21.247</v>
      </c>
      <c r="F1886">
        <v>-15.645</v>
      </c>
      <c r="G1886">
        <v>-0.03</v>
      </c>
      <c r="H1886">
        <v>1.3180000000000001</v>
      </c>
    </row>
    <row r="1887" spans="2:8" x14ac:dyDescent="0.25">
      <c r="B1887" t="s">
        <v>189</v>
      </c>
      <c r="C1887">
        <v>-4.8890000000000002</v>
      </c>
      <c r="D1887">
        <v>178.79400000000001</v>
      </c>
      <c r="E1887">
        <v>-21.331</v>
      </c>
      <c r="F1887">
        <v>-15.727</v>
      </c>
      <c r="G1887">
        <v>-5.8000000000000003E-2</v>
      </c>
      <c r="H1887">
        <v>3.7629999999999999</v>
      </c>
    </row>
    <row r="1888" spans="2:8" x14ac:dyDescent="0.25">
      <c r="B1888" t="s">
        <v>190</v>
      </c>
      <c r="C1888">
        <v>-20.956</v>
      </c>
      <c r="D1888">
        <v>656.14300000000003</v>
      </c>
      <c r="E1888">
        <v>-22.297999999999998</v>
      </c>
      <c r="F1888">
        <v>-16.521999999999998</v>
      </c>
      <c r="G1888">
        <v>-0.11799999999999999</v>
      </c>
      <c r="H1888">
        <v>12.417999999999999</v>
      </c>
    </row>
    <row r="1889" spans="1:8" x14ac:dyDescent="0.25">
      <c r="B1889" t="s">
        <v>191</v>
      </c>
      <c r="C1889">
        <v>10.728</v>
      </c>
      <c r="D1889">
        <v>693.70500000000004</v>
      </c>
      <c r="E1889">
        <v>-23.34</v>
      </c>
      <c r="F1889">
        <v>-17.391999999999999</v>
      </c>
      <c r="G1889">
        <v>1.4999999999999999E-2</v>
      </c>
      <c r="H1889">
        <v>-8.2929999999999993</v>
      </c>
    </row>
    <row r="1890" spans="1:8" x14ac:dyDescent="0.25">
      <c r="B1890" t="s">
        <v>192</v>
      </c>
      <c r="C1890">
        <v>26.727</v>
      </c>
      <c r="D1890">
        <v>216.34399999999999</v>
      </c>
      <c r="E1890">
        <v>-22.521999999999998</v>
      </c>
      <c r="F1890">
        <v>-16.704000000000001</v>
      </c>
      <c r="G1890">
        <v>0.08</v>
      </c>
      <c r="H1890">
        <v>-16.896000000000001</v>
      </c>
    </row>
    <row r="1891" spans="1:8" x14ac:dyDescent="0.25">
      <c r="B1891" t="s">
        <v>193</v>
      </c>
      <c r="C1891">
        <v>-17.419</v>
      </c>
      <c r="D1891">
        <v>655.68200000000002</v>
      </c>
      <c r="E1891">
        <v>-21.890999999999998</v>
      </c>
      <c r="F1891">
        <v>-16.206</v>
      </c>
      <c r="G1891">
        <v>-9.9000000000000005E-2</v>
      </c>
      <c r="H1891">
        <v>9.8879999999999999</v>
      </c>
    </row>
    <row r="1892" spans="1:8" x14ac:dyDescent="0.25">
      <c r="B1892" t="s">
        <v>194</v>
      </c>
      <c r="C1892">
        <v>23.257999999999999</v>
      </c>
      <c r="D1892">
        <v>216.81700000000001</v>
      </c>
      <c r="E1892">
        <v>-22.78</v>
      </c>
      <c r="F1892">
        <v>-16.911999999999999</v>
      </c>
      <c r="G1892">
        <v>5.7000000000000002E-2</v>
      </c>
      <c r="H1892">
        <v>-14.417999999999999</v>
      </c>
    </row>
    <row r="1893" spans="1:8" x14ac:dyDescent="0.25">
      <c r="B1893" t="s">
        <v>195</v>
      </c>
      <c r="C1893">
        <v>-17.486999999999998</v>
      </c>
      <c r="D1893">
        <v>655.67100000000005</v>
      </c>
      <c r="E1893">
        <v>-22.04</v>
      </c>
      <c r="F1893">
        <v>-16.314</v>
      </c>
      <c r="G1893">
        <v>-9.5000000000000001E-2</v>
      </c>
      <c r="H1893">
        <v>9.9390000000000001</v>
      </c>
    </row>
    <row r="1894" spans="1:8" x14ac:dyDescent="0.25">
      <c r="B1894" t="s">
        <v>196</v>
      </c>
      <c r="C1894">
        <v>-0.53200000000000003</v>
      </c>
      <c r="D1894">
        <v>182.066</v>
      </c>
      <c r="E1894">
        <v>-3.1269999999999998</v>
      </c>
      <c r="F1894">
        <v>-2.452</v>
      </c>
      <c r="G1894">
        <v>-2.3E-2</v>
      </c>
      <c r="H1894">
        <v>0.51500000000000001</v>
      </c>
    </row>
    <row r="1895" spans="1:8" x14ac:dyDescent="0.25">
      <c r="A1895">
        <v>1113</v>
      </c>
      <c r="B1895" t="s">
        <v>167</v>
      </c>
      <c r="C1895">
        <v>8.11</v>
      </c>
      <c r="D1895">
        <v>941.88499999999999</v>
      </c>
      <c r="E1895">
        <v>-24.631</v>
      </c>
      <c r="F1895">
        <v>-17.876000000000001</v>
      </c>
      <c r="G1895">
        <v>0.109</v>
      </c>
      <c r="H1895">
        <v>-6.2140000000000004</v>
      </c>
    </row>
    <row r="1896" spans="1:8" x14ac:dyDescent="0.25">
      <c r="B1896" t="s">
        <v>168</v>
      </c>
      <c r="C1896">
        <v>4.577</v>
      </c>
      <c r="D1896">
        <v>926.82899999999995</v>
      </c>
      <c r="E1896">
        <v>-24.622</v>
      </c>
      <c r="F1896">
        <v>-17.891999999999999</v>
      </c>
      <c r="G1896">
        <v>0.10299999999999999</v>
      </c>
      <c r="H1896">
        <v>-4.1180000000000003</v>
      </c>
    </row>
    <row r="1897" spans="1:8" x14ac:dyDescent="0.25">
      <c r="B1897" t="s">
        <v>169</v>
      </c>
      <c r="C1897">
        <v>10.693</v>
      </c>
      <c r="D1897">
        <v>905.19600000000003</v>
      </c>
      <c r="E1897">
        <v>-25.251000000000001</v>
      </c>
      <c r="F1897">
        <v>-18.305</v>
      </c>
      <c r="G1897">
        <v>0.111</v>
      </c>
      <c r="H1897">
        <v>-7.6609999999999996</v>
      </c>
    </row>
    <row r="1898" spans="1:8" x14ac:dyDescent="0.25">
      <c r="B1898" t="s">
        <v>170</v>
      </c>
      <c r="C1898">
        <v>8.157</v>
      </c>
      <c r="D1898">
        <v>911.16300000000001</v>
      </c>
      <c r="E1898">
        <v>-25.135999999999999</v>
      </c>
      <c r="F1898">
        <v>-18.218</v>
      </c>
      <c r="G1898">
        <v>0.109</v>
      </c>
      <c r="H1898">
        <v>-6.2210000000000001</v>
      </c>
    </row>
    <row r="1899" spans="1:8" x14ac:dyDescent="0.25">
      <c r="B1899" t="s">
        <v>171</v>
      </c>
      <c r="C1899">
        <v>7.8449999999999998</v>
      </c>
      <c r="D1899">
        <v>919.94799999999998</v>
      </c>
      <c r="E1899">
        <v>-25.006</v>
      </c>
      <c r="F1899">
        <v>-18.173999999999999</v>
      </c>
      <c r="G1899">
        <v>0.108</v>
      </c>
      <c r="H1899">
        <v>-6.0819999999999999</v>
      </c>
    </row>
    <row r="1900" spans="1:8" x14ac:dyDescent="0.25">
      <c r="B1900" t="s">
        <v>172</v>
      </c>
      <c r="C1900">
        <v>4.62</v>
      </c>
      <c r="D1900">
        <v>952.44799999999998</v>
      </c>
      <c r="E1900">
        <v>-24.2</v>
      </c>
      <c r="F1900">
        <v>-17.587</v>
      </c>
      <c r="G1900">
        <v>0.104</v>
      </c>
      <c r="H1900">
        <v>-4.1340000000000003</v>
      </c>
    </row>
    <row r="1901" spans="1:8" x14ac:dyDescent="0.25">
      <c r="B1901" t="s">
        <v>173</v>
      </c>
      <c r="C1901">
        <v>10.736000000000001</v>
      </c>
      <c r="D1901">
        <v>930.81500000000005</v>
      </c>
      <c r="E1901">
        <v>-24.83</v>
      </c>
      <c r="F1901">
        <v>-18.001000000000001</v>
      </c>
      <c r="G1901">
        <v>0.112</v>
      </c>
      <c r="H1901">
        <v>-7.6769999999999996</v>
      </c>
    </row>
    <row r="1902" spans="1:8" x14ac:dyDescent="0.25">
      <c r="B1902" t="s">
        <v>174</v>
      </c>
      <c r="C1902">
        <v>8.1989999999999998</v>
      </c>
      <c r="D1902">
        <v>936.78200000000004</v>
      </c>
      <c r="E1902">
        <v>-24.713999999999999</v>
      </c>
      <c r="F1902">
        <v>-17.913</v>
      </c>
      <c r="G1902">
        <v>0.11</v>
      </c>
      <c r="H1902">
        <v>-6.2370000000000001</v>
      </c>
    </row>
    <row r="1903" spans="1:8" x14ac:dyDescent="0.25">
      <c r="B1903" t="s">
        <v>175</v>
      </c>
      <c r="C1903">
        <v>7.8879999999999999</v>
      </c>
      <c r="D1903">
        <v>945.56700000000001</v>
      </c>
      <c r="E1903">
        <v>-24.584</v>
      </c>
      <c r="F1903">
        <v>-17.87</v>
      </c>
      <c r="G1903">
        <v>0.109</v>
      </c>
      <c r="H1903">
        <v>-6.0979999999999999</v>
      </c>
    </row>
    <row r="1904" spans="1:8" x14ac:dyDescent="0.25">
      <c r="B1904" t="s">
        <v>176</v>
      </c>
      <c r="C1904">
        <v>-3.4550000000000001</v>
      </c>
      <c r="D1904">
        <v>930.51400000000001</v>
      </c>
      <c r="E1904">
        <v>-26.486000000000001</v>
      </c>
      <c r="F1904">
        <v>-19.196000000000002</v>
      </c>
      <c r="G1904">
        <v>0.16400000000000001</v>
      </c>
      <c r="H1904">
        <v>-0.439</v>
      </c>
    </row>
    <row r="1905" spans="2:8" x14ac:dyDescent="0.25">
      <c r="B1905" t="s">
        <v>177</v>
      </c>
      <c r="C1905">
        <v>20.914000000000001</v>
      </c>
      <c r="D1905">
        <v>901.75300000000004</v>
      </c>
      <c r="E1905">
        <v>-24.283999999999999</v>
      </c>
      <c r="F1905">
        <v>-17.629000000000001</v>
      </c>
      <c r="G1905">
        <v>6.0999999999999999E-2</v>
      </c>
      <c r="H1905">
        <v>-12.88</v>
      </c>
    </row>
    <row r="1906" spans="2:8" x14ac:dyDescent="0.25">
      <c r="B1906" t="s">
        <v>178</v>
      </c>
      <c r="C1906">
        <v>7.2380000000000004</v>
      </c>
      <c r="D1906">
        <v>920.41899999999998</v>
      </c>
      <c r="E1906">
        <v>-47.140999999999998</v>
      </c>
      <c r="F1906">
        <v>-33.548999999999999</v>
      </c>
      <c r="G1906">
        <v>0.108</v>
      </c>
      <c r="H1906">
        <v>-5.6139999999999999</v>
      </c>
    </row>
    <row r="1907" spans="2:8" x14ac:dyDescent="0.25">
      <c r="B1907" t="s">
        <v>179</v>
      </c>
      <c r="C1907">
        <v>9.0399999999999991</v>
      </c>
      <c r="D1907">
        <v>918.87099999999998</v>
      </c>
      <c r="E1907">
        <v>-3.0430000000000001</v>
      </c>
      <c r="F1907">
        <v>-2.8519999999999999</v>
      </c>
      <c r="G1907">
        <v>0.106</v>
      </c>
      <c r="H1907">
        <v>-6.8840000000000003</v>
      </c>
    </row>
    <row r="1908" spans="2:8" x14ac:dyDescent="0.25">
      <c r="B1908" t="s">
        <v>180</v>
      </c>
      <c r="C1908">
        <v>-0.55100000000000005</v>
      </c>
      <c r="D1908">
        <v>946.17600000000004</v>
      </c>
      <c r="E1908">
        <v>-25.812000000000001</v>
      </c>
      <c r="F1908">
        <v>-18.715</v>
      </c>
      <c r="G1908">
        <v>0.151</v>
      </c>
      <c r="H1908">
        <v>-1.887</v>
      </c>
    </row>
    <row r="1909" spans="2:8" x14ac:dyDescent="0.25">
      <c r="B1909" t="s">
        <v>181</v>
      </c>
      <c r="C1909">
        <v>17.744</v>
      </c>
      <c r="D1909">
        <v>924.58500000000004</v>
      </c>
      <c r="E1909">
        <v>-24.158999999999999</v>
      </c>
      <c r="F1909">
        <v>-17.538</v>
      </c>
      <c r="G1909">
        <v>7.2999999999999995E-2</v>
      </c>
      <c r="H1909">
        <v>-11.227</v>
      </c>
    </row>
    <row r="1910" spans="2:8" x14ac:dyDescent="0.25">
      <c r="B1910" t="s">
        <v>182</v>
      </c>
      <c r="C1910">
        <v>7.4770000000000003</v>
      </c>
      <c r="D1910">
        <v>938.59799999999996</v>
      </c>
      <c r="E1910">
        <v>-41.317999999999998</v>
      </c>
      <c r="F1910">
        <v>-29.489000000000001</v>
      </c>
      <c r="G1910">
        <v>0.109</v>
      </c>
      <c r="H1910">
        <v>-5.7720000000000002</v>
      </c>
    </row>
    <row r="1911" spans="2:8" x14ac:dyDescent="0.25">
      <c r="B1911" t="s">
        <v>183</v>
      </c>
      <c r="C1911">
        <v>8.83</v>
      </c>
      <c r="D1911">
        <v>937.43499999999995</v>
      </c>
      <c r="E1911">
        <v>-8.2140000000000004</v>
      </c>
      <c r="F1911">
        <v>-6.4450000000000003</v>
      </c>
      <c r="G1911">
        <v>0.107</v>
      </c>
      <c r="H1911">
        <v>-6.7249999999999996</v>
      </c>
    </row>
    <row r="1912" spans="2:8" x14ac:dyDescent="0.25">
      <c r="B1912" t="s">
        <v>184</v>
      </c>
      <c r="C1912">
        <v>-2.39</v>
      </c>
      <c r="D1912">
        <v>382.23599999999999</v>
      </c>
      <c r="E1912">
        <v>-23.178000000000001</v>
      </c>
      <c r="F1912">
        <v>-16.257000000000001</v>
      </c>
      <c r="G1912">
        <v>3.3000000000000002E-2</v>
      </c>
      <c r="H1912">
        <v>1.7390000000000001</v>
      </c>
    </row>
    <row r="1913" spans="2:8" x14ac:dyDescent="0.25">
      <c r="B1913" t="s">
        <v>185</v>
      </c>
      <c r="C1913">
        <v>-5.8109999999999999</v>
      </c>
      <c r="D1913">
        <v>384.214</v>
      </c>
      <c r="E1913">
        <v>-23.306000000000001</v>
      </c>
      <c r="F1913">
        <v>-16.341999999999999</v>
      </c>
      <c r="G1913">
        <v>8.9999999999999993E-3</v>
      </c>
      <c r="H1913">
        <v>4.1230000000000002</v>
      </c>
    </row>
    <row r="1914" spans="2:8" x14ac:dyDescent="0.25">
      <c r="B1914" t="s">
        <v>186</v>
      </c>
      <c r="C1914">
        <v>-1.095</v>
      </c>
      <c r="D1914">
        <v>652.42100000000005</v>
      </c>
      <c r="E1914">
        <v>-22.754999999999999</v>
      </c>
      <c r="F1914">
        <v>-16.242999999999999</v>
      </c>
      <c r="G1914">
        <v>-6.0999999999999999E-2</v>
      </c>
      <c r="H1914">
        <v>5.2750000000000004</v>
      </c>
    </row>
    <row r="1915" spans="2:8" x14ac:dyDescent="0.25">
      <c r="B1915" t="s">
        <v>187</v>
      </c>
      <c r="C1915">
        <v>10.090999999999999</v>
      </c>
      <c r="D1915">
        <v>645.41499999999996</v>
      </c>
      <c r="E1915">
        <v>-26.282</v>
      </c>
      <c r="F1915">
        <v>-18.754000000000001</v>
      </c>
      <c r="G1915">
        <v>0.249</v>
      </c>
      <c r="H1915">
        <v>-12.048999999999999</v>
      </c>
    </row>
    <row r="1916" spans="2:8" x14ac:dyDescent="0.25">
      <c r="B1916" t="s">
        <v>188</v>
      </c>
      <c r="C1916">
        <v>-2.46</v>
      </c>
      <c r="D1916">
        <v>382.66</v>
      </c>
      <c r="E1916">
        <v>-23.452000000000002</v>
      </c>
      <c r="F1916">
        <v>-16.446999999999999</v>
      </c>
      <c r="G1916">
        <v>4.1000000000000002E-2</v>
      </c>
      <c r="H1916">
        <v>1.788</v>
      </c>
    </row>
    <row r="1917" spans="2:8" x14ac:dyDescent="0.25">
      <c r="B1917" t="s">
        <v>189</v>
      </c>
      <c r="C1917">
        <v>-5.7679999999999998</v>
      </c>
      <c r="D1917">
        <v>383.78</v>
      </c>
      <c r="E1917">
        <v>-23.004000000000001</v>
      </c>
      <c r="F1917">
        <v>-16.132999999999999</v>
      </c>
      <c r="G1917">
        <v>2E-3</v>
      </c>
      <c r="H1917">
        <v>4.093</v>
      </c>
    </row>
    <row r="1918" spans="2:8" x14ac:dyDescent="0.25">
      <c r="B1918" t="s">
        <v>190</v>
      </c>
      <c r="C1918">
        <v>-4.4729999999999999</v>
      </c>
      <c r="D1918">
        <v>653.96400000000006</v>
      </c>
      <c r="E1918">
        <v>-22.581</v>
      </c>
      <c r="F1918">
        <v>-16.119</v>
      </c>
      <c r="G1918">
        <v>-9.1999999999999998E-2</v>
      </c>
      <c r="H1918">
        <v>7.63</v>
      </c>
    </row>
    <row r="1919" spans="2:8" x14ac:dyDescent="0.25">
      <c r="B1919" t="s">
        <v>191</v>
      </c>
      <c r="C1919">
        <v>11.429</v>
      </c>
      <c r="D1919">
        <v>915.16600000000005</v>
      </c>
      <c r="E1919">
        <v>-25.556999999999999</v>
      </c>
      <c r="F1919">
        <v>-18.532</v>
      </c>
      <c r="G1919">
        <v>0.14699999999999999</v>
      </c>
      <c r="H1919">
        <v>-8.5419999999999998</v>
      </c>
    </row>
    <row r="1920" spans="2:8" x14ac:dyDescent="0.25">
      <c r="B1920" t="s">
        <v>192</v>
      </c>
      <c r="C1920">
        <v>10.065</v>
      </c>
      <c r="D1920">
        <v>645.40599999999995</v>
      </c>
      <c r="E1920">
        <v>-26.254000000000001</v>
      </c>
      <c r="F1920">
        <v>-18.734999999999999</v>
      </c>
      <c r="G1920">
        <v>0.249</v>
      </c>
      <c r="H1920">
        <v>-12.03</v>
      </c>
    </row>
    <row r="1921" spans="1:8" x14ac:dyDescent="0.25">
      <c r="B1921" t="s">
        <v>193</v>
      </c>
      <c r="C1921">
        <v>-1.052</v>
      </c>
      <c r="D1921">
        <v>651.98699999999997</v>
      </c>
      <c r="E1921">
        <v>-22.452999999999999</v>
      </c>
      <c r="F1921">
        <v>-16.033999999999999</v>
      </c>
      <c r="G1921">
        <v>-6.9000000000000006E-2</v>
      </c>
      <c r="H1921">
        <v>5.2450000000000001</v>
      </c>
    </row>
    <row r="1922" spans="1:8" x14ac:dyDescent="0.25">
      <c r="B1922" t="s">
        <v>194</v>
      </c>
      <c r="C1922">
        <v>6.7140000000000004</v>
      </c>
      <c r="D1922">
        <v>646.95899999999995</v>
      </c>
      <c r="E1922">
        <v>-26.108000000000001</v>
      </c>
      <c r="F1922">
        <v>-18.631</v>
      </c>
      <c r="G1922">
        <v>0.217</v>
      </c>
      <c r="H1922">
        <v>-9.6940000000000008</v>
      </c>
    </row>
    <row r="1923" spans="1:8" x14ac:dyDescent="0.25">
      <c r="B1923" t="s">
        <v>195</v>
      </c>
      <c r="C1923">
        <v>-1.1220000000000001</v>
      </c>
      <c r="D1923">
        <v>652.41099999999994</v>
      </c>
      <c r="E1923">
        <v>-22.727</v>
      </c>
      <c r="F1923">
        <v>-16.224</v>
      </c>
      <c r="G1923">
        <v>-0.06</v>
      </c>
      <c r="H1923">
        <v>5.2949999999999999</v>
      </c>
    </row>
    <row r="1924" spans="1:8" x14ac:dyDescent="0.25">
      <c r="B1924" t="s">
        <v>196</v>
      </c>
      <c r="C1924">
        <v>-0.73799999999999999</v>
      </c>
      <c r="D1924">
        <v>359.30599999999998</v>
      </c>
      <c r="E1924">
        <v>-2.8769999999999998</v>
      </c>
      <c r="F1924">
        <v>-2.2210000000000001</v>
      </c>
      <c r="G1924">
        <v>0.01</v>
      </c>
      <c r="H1924">
        <v>0.56999999999999995</v>
      </c>
    </row>
    <row r="1925" spans="1:8" x14ac:dyDescent="0.25">
      <c r="A1925">
        <v>1115</v>
      </c>
      <c r="B1925" t="s">
        <v>167</v>
      </c>
      <c r="C1925">
        <v>-36.185000000000002</v>
      </c>
      <c r="D1925">
        <v>786.61900000000003</v>
      </c>
      <c r="E1925">
        <v>1.5349999999999999</v>
      </c>
      <c r="F1925">
        <v>0.53800000000000003</v>
      </c>
      <c r="G1925">
        <v>-0.13</v>
      </c>
      <c r="H1925">
        <v>23.602</v>
      </c>
    </row>
    <row r="1926" spans="1:8" x14ac:dyDescent="0.25">
      <c r="B1926" t="s">
        <v>168</v>
      </c>
      <c r="C1926">
        <v>-36.353999999999999</v>
      </c>
      <c r="D1926">
        <v>784.25199999999995</v>
      </c>
      <c r="E1926">
        <v>1.415</v>
      </c>
      <c r="F1926">
        <v>0.46500000000000002</v>
      </c>
      <c r="G1926">
        <v>-0.128</v>
      </c>
      <c r="H1926">
        <v>23.803999999999998</v>
      </c>
    </row>
    <row r="1927" spans="1:8" x14ac:dyDescent="0.25">
      <c r="B1927" t="s">
        <v>169</v>
      </c>
      <c r="C1927">
        <v>-32.951000000000001</v>
      </c>
      <c r="D1927">
        <v>784.16700000000003</v>
      </c>
      <c r="E1927">
        <v>1.8129999999999999</v>
      </c>
      <c r="F1927">
        <v>0.75</v>
      </c>
      <c r="G1927">
        <v>-0.125</v>
      </c>
      <c r="H1927">
        <v>21.341999999999999</v>
      </c>
    </row>
    <row r="1928" spans="1:8" x14ac:dyDescent="0.25">
      <c r="B1928" t="s">
        <v>170</v>
      </c>
      <c r="C1928">
        <v>-35.719000000000001</v>
      </c>
      <c r="D1928">
        <v>775.50599999999997</v>
      </c>
      <c r="E1928">
        <v>1.343</v>
      </c>
      <c r="F1928">
        <v>0.432</v>
      </c>
      <c r="G1928">
        <v>-0.127</v>
      </c>
      <c r="H1928">
        <v>23.350999999999999</v>
      </c>
    </row>
    <row r="1929" spans="1:8" x14ac:dyDescent="0.25">
      <c r="B1929" t="s">
        <v>171</v>
      </c>
      <c r="C1929">
        <v>-35.908000000000001</v>
      </c>
      <c r="D1929">
        <v>793.02599999999995</v>
      </c>
      <c r="E1929">
        <v>1.0860000000000001</v>
      </c>
      <c r="F1929">
        <v>0.20100000000000001</v>
      </c>
      <c r="G1929">
        <v>-0.13</v>
      </c>
      <c r="H1929">
        <v>23.448</v>
      </c>
    </row>
    <row r="1930" spans="1:8" x14ac:dyDescent="0.25">
      <c r="B1930" t="s">
        <v>172</v>
      </c>
      <c r="C1930">
        <v>-36.729999999999997</v>
      </c>
      <c r="D1930">
        <v>786.58600000000001</v>
      </c>
      <c r="E1930">
        <v>1.512</v>
      </c>
      <c r="F1930">
        <v>0.52100000000000002</v>
      </c>
      <c r="G1930">
        <v>-0.13</v>
      </c>
      <c r="H1930">
        <v>24.009</v>
      </c>
    </row>
    <row r="1931" spans="1:8" x14ac:dyDescent="0.25">
      <c r="B1931" t="s">
        <v>173</v>
      </c>
      <c r="C1931">
        <v>-33.326999999999998</v>
      </c>
      <c r="D1931">
        <v>786.50199999999995</v>
      </c>
      <c r="E1931">
        <v>1.911</v>
      </c>
      <c r="F1931">
        <v>0.80700000000000005</v>
      </c>
      <c r="G1931">
        <v>-0.127</v>
      </c>
      <c r="H1931">
        <v>21.547000000000001</v>
      </c>
    </row>
    <row r="1932" spans="1:8" x14ac:dyDescent="0.25">
      <c r="B1932" t="s">
        <v>174</v>
      </c>
      <c r="C1932">
        <v>-36.094999999999999</v>
      </c>
      <c r="D1932">
        <v>777.84100000000001</v>
      </c>
      <c r="E1932">
        <v>1.4410000000000001</v>
      </c>
      <c r="F1932">
        <v>0.48899999999999999</v>
      </c>
      <c r="G1932">
        <v>-0.129</v>
      </c>
      <c r="H1932">
        <v>23.556999999999999</v>
      </c>
    </row>
    <row r="1933" spans="1:8" x14ac:dyDescent="0.25">
      <c r="B1933" t="s">
        <v>175</v>
      </c>
      <c r="C1933">
        <v>-36.283000000000001</v>
      </c>
      <c r="D1933">
        <v>795.36099999999999</v>
      </c>
      <c r="E1933">
        <v>1.1839999999999999</v>
      </c>
      <c r="F1933">
        <v>0.25800000000000001</v>
      </c>
      <c r="G1933">
        <v>-0.13200000000000001</v>
      </c>
      <c r="H1933">
        <v>23.652999999999999</v>
      </c>
    </row>
    <row r="1934" spans="1:8" x14ac:dyDescent="0.25">
      <c r="B1934" t="s">
        <v>176</v>
      </c>
      <c r="C1934">
        <v>-43.533999999999999</v>
      </c>
      <c r="D1934">
        <v>783.26400000000001</v>
      </c>
      <c r="E1934">
        <v>1.77</v>
      </c>
      <c r="F1934">
        <v>0.72499999999999998</v>
      </c>
      <c r="G1934">
        <v>-0.11</v>
      </c>
      <c r="H1934">
        <v>28.856000000000002</v>
      </c>
    </row>
    <row r="1935" spans="1:8" x14ac:dyDescent="0.25">
      <c r="B1935" t="s">
        <v>177</v>
      </c>
      <c r="C1935">
        <v>-31.556000000000001</v>
      </c>
      <c r="D1935">
        <v>785.5</v>
      </c>
      <c r="E1935">
        <v>0.52400000000000002</v>
      </c>
      <c r="F1935">
        <v>-0.17899999999999999</v>
      </c>
      <c r="G1935">
        <v>-0.152</v>
      </c>
      <c r="H1935">
        <v>20.41</v>
      </c>
    </row>
    <row r="1936" spans="1:8" x14ac:dyDescent="0.25">
      <c r="B1936" t="s">
        <v>178</v>
      </c>
      <c r="C1936">
        <v>-35.783999999999999</v>
      </c>
      <c r="D1936">
        <v>779.12199999999996</v>
      </c>
      <c r="E1936">
        <v>-14.212</v>
      </c>
      <c r="F1936">
        <v>-10.704000000000001</v>
      </c>
      <c r="G1936">
        <v>-0.14899999999999999</v>
      </c>
      <c r="H1936">
        <v>23.385000000000002</v>
      </c>
    </row>
    <row r="1937" spans="2:8" x14ac:dyDescent="0.25">
      <c r="B1937" t="s">
        <v>179</v>
      </c>
      <c r="C1937">
        <v>-35.826999999999998</v>
      </c>
      <c r="D1937">
        <v>788.59</v>
      </c>
      <c r="E1937">
        <v>18.12</v>
      </c>
      <c r="F1937">
        <v>12.375999999999999</v>
      </c>
      <c r="G1937">
        <v>-0.108</v>
      </c>
      <c r="H1937">
        <v>23.401</v>
      </c>
    </row>
    <row r="1938" spans="2:8" x14ac:dyDescent="0.25">
      <c r="B1938" t="s">
        <v>180</v>
      </c>
      <c r="C1938">
        <v>-41.89</v>
      </c>
      <c r="D1938">
        <v>785.26900000000001</v>
      </c>
      <c r="E1938">
        <v>1.7609999999999999</v>
      </c>
      <c r="F1938">
        <v>0.70699999999999996</v>
      </c>
      <c r="G1938">
        <v>-0.11600000000000001</v>
      </c>
      <c r="H1938">
        <v>27.649000000000001</v>
      </c>
    </row>
    <row r="1939" spans="2:8" x14ac:dyDescent="0.25">
      <c r="B1939" t="s">
        <v>181</v>
      </c>
      <c r="C1939">
        <v>-32.898000000000003</v>
      </c>
      <c r="D1939">
        <v>786.94799999999998</v>
      </c>
      <c r="E1939">
        <v>0.82499999999999996</v>
      </c>
      <c r="F1939">
        <v>2.8000000000000001E-2</v>
      </c>
      <c r="G1939">
        <v>-0.14799999999999999</v>
      </c>
      <c r="H1939">
        <v>21.309000000000001</v>
      </c>
    </row>
    <row r="1940" spans="2:8" x14ac:dyDescent="0.25">
      <c r="B1940" t="s">
        <v>182</v>
      </c>
      <c r="C1940">
        <v>-36.072000000000003</v>
      </c>
      <c r="D1940">
        <v>782.16</v>
      </c>
      <c r="E1940">
        <v>-10.237</v>
      </c>
      <c r="F1940">
        <v>-7.8730000000000002</v>
      </c>
      <c r="G1940">
        <v>-0.14599999999999999</v>
      </c>
      <c r="H1940">
        <v>23.542000000000002</v>
      </c>
    </row>
    <row r="1941" spans="2:8" x14ac:dyDescent="0.25">
      <c r="B1941" t="s">
        <v>183</v>
      </c>
      <c r="C1941">
        <v>-36.103999999999999</v>
      </c>
      <c r="D1941">
        <v>789.26800000000003</v>
      </c>
      <c r="E1941">
        <v>14.034000000000001</v>
      </c>
      <c r="F1941">
        <v>9.4529999999999994</v>
      </c>
      <c r="G1941">
        <v>-0.114</v>
      </c>
      <c r="H1941">
        <v>23.553999999999998</v>
      </c>
    </row>
    <row r="1942" spans="2:8" x14ac:dyDescent="0.25">
      <c r="B1942" t="s">
        <v>184</v>
      </c>
      <c r="C1942">
        <v>-6.1369999999999996</v>
      </c>
      <c r="D1942">
        <v>204.601</v>
      </c>
      <c r="E1942">
        <v>3.7429999999999999</v>
      </c>
      <c r="F1942">
        <v>2.2789999999999999</v>
      </c>
      <c r="G1942">
        <v>-1.7000000000000001E-2</v>
      </c>
      <c r="H1942">
        <v>3.6579999999999999</v>
      </c>
    </row>
    <row r="1943" spans="2:8" x14ac:dyDescent="0.25">
      <c r="B1943" t="s">
        <v>185</v>
      </c>
      <c r="C1943">
        <v>-6.11</v>
      </c>
      <c r="D1943">
        <v>204.60900000000001</v>
      </c>
      <c r="E1943">
        <v>3.7469999999999999</v>
      </c>
      <c r="F1943">
        <v>2.282</v>
      </c>
      <c r="G1943">
        <v>-1.7000000000000001E-2</v>
      </c>
      <c r="H1943">
        <v>3.6389999999999998</v>
      </c>
    </row>
    <row r="1944" spans="2:8" x14ac:dyDescent="0.25">
      <c r="B1944" t="s">
        <v>186</v>
      </c>
      <c r="C1944">
        <v>-6.0039999999999996</v>
      </c>
      <c r="D1944">
        <v>204.54599999999999</v>
      </c>
      <c r="E1944">
        <v>3.7109999999999999</v>
      </c>
      <c r="F1944">
        <v>2.254</v>
      </c>
      <c r="G1944">
        <v>-1.7999999999999999E-2</v>
      </c>
      <c r="H1944">
        <v>3.5630000000000002</v>
      </c>
    </row>
    <row r="1945" spans="2:8" x14ac:dyDescent="0.25">
      <c r="B1945" t="s">
        <v>187</v>
      </c>
      <c r="C1945">
        <v>-37.033000000000001</v>
      </c>
      <c r="D1945">
        <v>791.52099999999996</v>
      </c>
      <c r="E1945">
        <v>0.83699999999999997</v>
      </c>
      <c r="F1945">
        <v>3.7999999999999999E-2</v>
      </c>
      <c r="G1945">
        <v>-0.14000000000000001</v>
      </c>
      <c r="H1945">
        <v>24.512</v>
      </c>
    </row>
    <row r="1946" spans="2:8" x14ac:dyDescent="0.25">
      <c r="B1946" t="s">
        <v>188</v>
      </c>
      <c r="C1946">
        <v>-5.0890000000000004</v>
      </c>
      <c r="D1946">
        <v>197.41</v>
      </c>
      <c r="E1946">
        <v>4.3490000000000002</v>
      </c>
      <c r="F1946">
        <v>2.7269999999999999</v>
      </c>
      <c r="G1946">
        <v>-5.0000000000000001E-3</v>
      </c>
      <c r="H1946">
        <v>2.6669999999999998</v>
      </c>
    </row>
    <row r="1947" spans="2:8" x14ac:dyDescent="0.25">
      <c r="B1947" t="s">
        <v>189</v>
      </c>
      <c r="C1947">
        <v>-6.1059999999999999</v>
      </c>
      <c r="D1947">
        <v>204.61</v>
      </c>
      <c r="E1947">
        <v>3.7530000000000001</v>
      </c>
      <c r="F1947">
        <v>2.286</v>
      </c>
      <c r="G1947">
        <v>-1.7000000000000001E-2</v>
      </c>
      <c r="H1947">
        <v>3.6360000000000001</v>
      </c>
    </row>
    <row r="1948" spans="2:8" x14ac:dyDescent="0.25">
      <c r="B1948" t="s">
        <v>190</v>
      </c>
      <c r="C1948">
        <v>-5.9720000000000004</v>
      </c>
      <c r="D1948">
        <v>204.554</v>
      </c>
      <c r="E1948">
        <v>3.722</v>
      </c>
      <c r="F1948">
        <v>2.262</v>
      </c>
      <c r="G1948">
        <v>-1.7999999999999999E-2</v>
      </c>
      <c r="H1948">
        <v>3.5409999999999999</v>
      </c>
    </row>
    <row r="1949" spans="2:8" x14ac:dyDescent="0.25">
      <c r="B1949" t="s">
        <v>191</v>
      </c>
      <c r="C1949">
        <v>-36.896000000000001</v>
      </c>
      <c r="D1949">
        <v>791.46600000000001</v>
      </c>
      <c r="E1949">
        <v>0.81100000000000005</v>
      </c>
      <c r="F1949">
        <v>1.7000000000000001E-2</v>
      </c>
      <c r="G1949">
        <v>-0.14000000000000001</v>
      </c>
      <c r="H1949">
        <v>24.414999999999999</v>
      </c>
    </row>
    <row r="1950" spans="2:8" x14ac:dyDescent="0.25">
      <c r="B1950" t="s">
        <v>192</v>
      </c>
      <c r="C1950">
        <v>-35.981999999999999</v>
      </c>
      <c r="D1950">
        <v>784.33</v>
      </c>
      <c r="E1950">
        <v>1.448</v>
      </c>
      <c r="F1950">
        <v>0.49</v>
      </c>
      <c r="G1950">
        <v>-0.127</v>
      </c>
      <c r="H1950">
        <v>23.518999999999998</v>
      </c>
    </row>
    <row r="1951" spans="2:8" x14ac:dyDescent="0.25">
      <c r="B1951" t="s">
        <v>193</v>
      </c>
      <c r="C1951">
        <v>-6</v>
      </c>
      <c r="D1951">
        <v>204.54599999999999</v>
      </c>
      <c r="E1951">
        <v>3.7170000000000001</v>
      </c>
      <c r="F1951">
        <v>2.258</v>
      </c>
      <c r="G1951">
        <v>-1.7999999999999999E-2</v>
      </c>
      <c r="H1951">
        <v>3.5609999999999999</v>
      </c>
    </row>
    <row r="1952" spans="2:8" x14ac:dyDescent="0.25">
      <c r="B1952" t="s">
        <v>194</v>
      </c>
      <c r="C1952">
        <v>-37.002000000000002</v>
      </c>
      <c r="D1952">
        <v>791.529</v>
      </c>
      <c r="E1952">
        <v>0.84699999999999998</v>
      </c>
      <c r="F1952">
        <v>4.4999999999999998E-2</v>
      </c>
      <c r="G1952">
        <v>-0.13900000000000001</v>
      </c>
      <c r="H1952">
        <v>24.49</v>
      </c>
    </row>
    <row r="1953" spans="1:8" x14ac:dyDescent="0.25">
      <c r="B1953" t="s">
        <v>195</v>
      </c>
      <c r="C1953">
        <v>-4.952</v>
      </c>
      <c r="D1953">
        <v>197.35499999999999</v>
      </c>
      <c r="E1953">
        <v>4.3230000000000004</v>
      </c>
      <c r="F1953">
        <v>2.7069999999999999</v>
      </c>
      <c r="G1953">
        <v>-6.0000000000000001E-3</v>
      </c>
      <c r="H1953">
        <v>2.57</v>
      </c>
    </row>
    <row r="1954" spans="1:8" x14ac:dyDescent="0.25">
      <c r="B1954" t="s">
        <v>196</v>
      </c>
      <c r="C1954">
        <v>-2.7189999999999999</v>
      </c>
      <c r="D1954">
        <v>209.643</v>
      </c>
      <c r="E1954">
        <v>0.22</v>
      </c>
      <c r="F1954">
        <v>-3.2000000000000001E-2</v>
      </c>
      <c r="G1954">
        <v>-3.1E-2</v>
      </c>
      <c r="H1954">
        <v>1.2390000000000001</v>
      </c>
    </row>
    <row r="1955" spans="1:8" x14ac:dyDescent="0.25">
      <c r="A1955">
        <v>1116</v>
      </c>
      <c r="B1955" t="s">
        <v>167</v>
      </c>
      <c r="C1955">
        <v>-30.922999999999998</v>
      </c>
      <c r="D1955">
        <v>695.32799999999997</v>
      </c>
      <c r="E1955">
        <v>3.165</v>
      </c>
      <c r="F1955">
        <v>1.8460000000000001</v>
      </c>
      <c r="G1955">
        <v>-0.13400000000000001</v>
      </c>
      <c r="H1955">
        <v>21.510999999999999</v>
      </c>
    </row>
    <row r="1956" spans="1:8" x14ac:dyDescent="0.25">
      <c r="B1956" t="s">
        <v>168</v>
      </c>
      <c r="C1956">
        <v>-31.969000000000001</v>
      </c>
      <c r="D1956">
        <v>685.76400000000001</v>
      </c>
      <c r="E1956">
        <v>3.069</v>
      </c>
      <c r="F1956">
        <v>1.77</v>
      </c>
      <c r="G1956">
        <v>-0.13200000000000001</v>
      </c>
      <c r="H1956">
        <v>22.047999999999998</v>
      </c>
    </row>
    <row r="1957" spans="1:8" x14ac:dyDescent="0.25">
      <c r="B1957" t="s">
        <v>169</v>
      </c>
      <c r="C1957">
        <v>-28.375</v>
      </c>
      <c r="D1957">
        <v>684.20100000000002</v>
      </c>
      <c r="E1957">
        <v>3.3769999999999998</v>
      </c>
      <c r="F1957">
        <v>1.9850000000000001</v>
      </c>
      <c r="G1957">
        <v>-0.126</v>
      </c>
      <c r="H1957">
        <v>19.474</v>
      </c>
    </row>
    <row r="1958" spans="1:8" x14ac:dyDescent="0.25">
      <c r="B1958" t="s">
        <v>170</v>
      </c>
      <c r="C1958">
        <v>-31.238</v>
      </c>
      <c r="D1958">
        <v>677.48199999999997</v>
      </c>
      <c r="E1958">
        <v>3.03</v>
      </c>
      <c r="F1958">
        <v>1.75</v>
      </c>
      <c r="G1958">
        <v>-0.13200000000000001</v>
      </c>
      <c r="H1958">
        <v>21.565999999999999</v>
      </c>
    </row>
    <row r="1959" spans="1:8" x14ac:dyDescent="0.25">
      <c r="B1959" t="s">
        <v>171</v>
      </c>
      <c r="C1959">
        <v>-31.552</v>
      </c>
      <c r="D1959">
        <v>692.13400000000001</v>
      </c>
      <c r="E1959">
        <v>2.7759999999999998</v>
      </c>
      <c r="F1959">
        <v>1.5349999999999999</v>
      </c>
      <c r="G1959">
        <v>-0.13300000000000001</v>
      </c>
      <c r="H1959">
        <v>21.704000000000001</v>
      </c>
    </row>
    <row r="1960" spans="1:8" x14ac:dyDescent="0.25">
      <c r="B1960" t="s">
        <v>172</v>
      </c>
      <c r="C1960">
        <v>-31.535</v>
      </c>
      <c r="D1960">
        <v>696.21100000000001</v>
      </c>
      <c r="E1960">
        <v>3.13</v>
      </c>
      <c r="F1960">
        <v>1.8240000000000001</v>
      </c>
      <c r="G1960">
        <v>-0.13400000000000001</v>
      </c>
      <c r="H1960">
        <v>21.95</v>
      </c>
    </row>
    <row r="1961" spans="1:8" x14ac:dyDescent="0.25">
      <c r="B1961" t="s">
        <v>173</v>
      </c>
      <c r="C1961">
        <v>-27.940999999999999</v>
      </c>
      <c r="D1961">
        <v>694.64800000000002</v>
      </c>
      <c r="E1961">
        <v>3.4380000000000002</v>
      </c>
      <c r="F1961">
        <v>2.0390000000000001</v>
      </c>
      <c r="G1961">
        <v>-0.128</v>
      </c>
      <c r="H1961">
        <v>19.376000000000001</v>
      </c>
    </row>
    <row r="1962" spans="1:8" x14ac:dyDescent="0.25">
      <c r="B1962" t="s">
        <v>174</v>
      </c>
      <c r="C1962">
        <v>-30.803999999999998</v>
      </c>
      <c r="D1962">
        <v>687.92899999999997</v>
      </c>
      <c r="E1962">
        <v>3.0920000000000001</v>
      </c>
      <c r="F1962">
        <v>1.804</v>
      </c>
      <c r="G1962">
        <v>-0.13400000000000001</v>
      </c>
      <c r="H1962">
        <v>21.468</v>
      </c>
    </row>
    <row r="1963" spans="1:8" x14ac:dyDescent="0.25">
      <c r="B1963" t="s">
        <v>175</v>
      </c>
      <c r="C1963">
        <v>-31.117999999999999</v>
      </c>
      <c r="D1963">
        <v>702.58100000000002</v>
      </c>
      <c r="E1963">
        <v>2.8370000000000002</v>
      </c>
      <c r="F1963">
        <v>1.589</v>
      </c>
      <c r="G1963">
        <v>-0.13500000000000001</v>
      </c>
      <c r="H1963">
        <v>21.606000000000002</v>
      </c>
    </row>
    <row r="1964" spans="1:8" x14ac:dyDescent="0.25">
      <c r="B1964" t="s">
        <v>176</v>
      </c>
      <c r="C1964">
        <v>-37.362000000000002</v>
      </c>
      <c r="D1964">
        <v>694.52499999999998</v>
      </c>
      <c r="E1964">
        <v>3.327</v>
      </c>
      <c r="F1964">
        <v>1.93</v>
      </c>
      <c r="G1964">
        <v>-0.122</v>
      </c>
      <c r="H1964">
        <v>26.33</v>
      </c>
    </row>
    <row r="1965" spans="1:8" x14ac:dyDescent="0.25">
      <c r="B1965" t="s">
        <v>177</v>
      </c>
      <c r="C1965">
        <v>-28.914000000000001</v>
      </c>
      <c r="D1965">
        <v>675.15499999999997</v>
      </c>
      <c r="E1965">
        <v>2.492</v>
      </c>
      <c r="F1965">
        <v>1.377</v>
      </c>
      <c r="G1965">
        <v>-0.152</v>
      </c>
      <c r="H1965">
        <v>19.439</v>
      </c>
    </row>
    <row r="1966" spans="1:8" x14ac:dyDescent="0.25">
      <c r="B1966" t="s">
        <v>178</v>
      </c>
      <c r="C1966">
        <v>-31.236999999999998</v>
      </c>
      <c r="D1966">
        <v>681.33100000000002</v>
      </c>
      <c r="E1966">
        <v>-12.563000000000001</v>
      </c>
      <c r="F1966">
        <v>-9.3949999999999996</v>
      </c>
      <c r="G1966">
        <v>-0.14599999999999999</v>
      </c>
      <c r="H1966">
        <v>21.571000000000002</v>
      </c>
    </row>
    <row r="1967" spans="1:8" x14ac:dyDescent="0.25">
      <c r="B1967" t="s">
        <v>179</v>
      </c>
      <c r="C1967">
        <v>-31.292999999999999</v>
      </c>
      <c r="D1967">
        <v>688.23299999999995</v>
      </c>
      <c r="E1967">
        <v>19.652000000000001</v>
      </c>
      <c r="F1967">
        <v>13.593</v>
      </c>
      <c r="G1967">
        <v>-0.11899999999999999</v>
      </c>
      <c r="H1967">
        <v>21.541</v>
      </c>
    </row>
    <row r="1968" spans="1:8" x14ac:dyDescent="0.25">
      <c r="B1968" t="s">
        <v>180</v>
      </c>
      <c r="C1968">
        <v>-35.54</v>
      </c>
      <c r="D1968">
        <v>699.95600000000002</v>
      </c>
      <c r="E1968">
        <v>3.3170000000000002</v>
      </c>
      <c r="F1968">
        <v>1.9359999999999999</v>
      </c>
      <c r="G1968">
        <v>-0.126</v>
      </c>
      <c r="H1968">
        <v>25.079000000000001</v>
      </c>
    </row>
    <row r="1969" spans="2:8" x14ac:dyDescent="0.25">
      <c r="B1969" t="s">
        <v>181</v>
      </c>
      <c r="C1969">
        <v>-29.198</v>
      </c>
      <c r="D1969">
        <v>685.41499999999996</v>
      </c>
      <c r="E1969">
        <v>2.6909999999999998</v>
      </c>
      <c r="F1969">
        <v>1.5209999999999999</v>
      </c>
      <c r="G1969">
        <v>-0.14899999999999999</v>
      </c>
      <c r="H1969">
        <v>19.905999999999999</v>
      </c>
    </row>
    <row r="1970" spans="2:8" x14ac:dyDescent="0.25">
      <c r="B1970" t="s">
        <v>182</v>
      </c>
      <c r="C1970">
        <v>-30.940999999999999</v>
      </c>
      <c r="D1970">
        <v>690.05100000000004</v>
      </c>
      <c r="E1970">
        <v>-8.6110000000000007</v>
      </c>
      <c r="F1970">
        <v>-6.5650000000000004</v>
      </c>
      <c r="G1970">
        <v>-0.14399999999999999</v>
      </c>
      <c r="H1970">
        <v>21.507000000000001</v>
      </c>
    </row>
    <row r="1971" spans="2:8" x14ac:dyDescent="0.25">
      <c r="B1971" t="s">
        <v>183</v>
      </c>
      <c r="C1971">
        <v>-30.983000000000001</v>
      </c>
      <c r="D1971">
        <v>695.23299999999995</v>
      </c>
      <c r="E1971">
        <v>15.573</v>
      </c>
      <c r="F1971">
        <v>10.692</v>
      </c>
      <c r="G1971">
        <v>-0.124</v>
      </c>
      <c r="H1971">
        <v>21.484999999999999</v>
      </c>
    </row>
    <row r="1972" spans="2:8" x14ac:dyDescent="0.25">
      <c r="B1972" t="s">
        <v>184</v>
      </c>
      <c r="C1972">
        <v>-3.3820000000000001</v>
      </c>
      <c r="D1972">
        <v>177.79499999999999</v>
      </c>
      <c r="E1972">
        <v>2.7570000000000001</v>
      </c>
      <c r="F1972">
        <v>1.7430000000000001</v>
      </c>
      <c r="G1972">
        <v>-1.2999999999999999E-2</v>
      </c>
      <c r="H1972">
        <v>2.5630000000000002</v>
      </c>
    </row>
    <row r="1973" spans="2:8" x14ac:dyDescent="0.25">
      <c r="B1973" t="s">
        <v>185</v>
      </c>
      <c r="C1973">
        <v>-3.355</v>
      </c>
      <c r="D1973">
        <v>177.80199999999999</v>
      </c>
      <c r="E1973">
        <v>2.7629999999999999</v>
      </c>
      <c r="F1973">
        <v>1.748</v>
      </c>
      <c r="G1973">
        <v>-1.2999999999999999E-2</v>
      </c>
      <c r="H1973">
        <v>2.5430000000000001</v>
      </c>
    </row>
    <row r="1974" spans="2:8" x14ac:dyDescent="0.25">
      <c r="B1974" t="s">
        <v>186</v>
      </c>
      <c r="C1974">
        <v>-3.2490000000000001</v>
      </c>
      <c r="D1974">
        <v>177.791</v>
      </c>
      <c r="E1974">
        <v>2.74</v>
      </c>
      <c r="F1974">
        <v>1.73</v>
      </c>
      <c r="G1974">
        <v>-1.4E-2</v>
      </c>
      <c r="H1974">
        <v>2.468</v>
      </c>
    </row>
    <row r="1975" spans="2:8" x14ac:dyDescent="0.25">
      <c r="B1975" t="s">
        <v>187</v>
      </c>
      <c r="C1975">
        <v>-38.81</v>
      </c>
      <c r="D1975">
        <v>651.35699999999997</v>
      </c>
      <c r="E1975">
        <v>1.821</v>
      </c>
      <c r="F1975">
        <v>1.0269999999999999</v>
      </c>
      <c r="G1975">
        <v>-0.157</v>
      </c>
      <c r="H1975">
        <v>25.13</v>
      </c>
    </row>
    <row r="1976" spans="2:8" x14ac:dyDescent="0.25">
      <c r="B1976" t="s">
        <v>188</v>
      </c>
      <c r="C1976">
        <v>3.9</v>
      </c>
      <c r="D1976">
        <v>211.31299999999999</v>
      </c>
      <c r="E1976">
        <v>4.0389999999999997</v>
      </c>
      <c r="F1976">
        <v>2.508</v>
      </c>
      <c r="G1976">
        <v>1.2E-2</v>
      </c>
      <c r="H1976">
        <v>-0.83599999999999997</v>
      </c>
    </row>
    <row r="1977" spans="2:8" x14ac:dyDescent="0.25">
      <c r="B1977" t="s">
        <v>189</v>
      </c>
      <c r="C1977">
        <v>-3.3519999999999999</v>
      </c>
      <c r="D1977">
        <v>177.803</v>
      </c>
      <c r="E1977">
        <v>2.766</v>
      </c>
      <c r="F1977">
        <v>1.75</v>
      </c>
      <c r="G1977">
        <v>-1.2999999999999999E-2</v>
      </c>
      <c r="H1977">
        <v>2.5409999999999999</v>
      </c>
    </row>
    <row r="1978" spans="2:8" x14ac:dyDescent="0.25">
      <c r="B1978" t="s">
        <v>190</v>
      </c>
      <c r="C1978">
        <v>-3.22</v>
      </c>
      <c r="D1978">
        <v>177.798</v>
      </c>
      <c r="E1978">
        <v>2.7480000000000002</v>
      </c>
      <c r="F1978">
        <v>1.7370000000000001</v>
      </c>
      <c r="G1978">
        <v>-1.4E-2</v>
      </c>
      <c r="H1978">
        <v>2.4470000000000001</v>
      </c>
    </row>
    <row r="1979" spans="2:8" x14ac:dyDescent="0.25">
      <c r="B1979" t="s">
        <v>191</v>
      </c>
      <c r="C1979">
        <v>-38.673999999999999</v>
      </c>
      <c r="D1979">
        <v>651.35400000000004</v>
      </c>
      <c r="E1979">
        <v>1.8069999999999999</v>
      </c>
      <c r="F1979">
        <v>1.016</v>
      </c>
      <c r="G1979">
        <v>-0.158</v>
      </c>
      <c r="H1979">
        <v>25.033000000000001</v>
      </c>
    </row>
    <row r="1980" spans="2:8" x14ac:dyDescent="0.25">
      <c r="B1980" t="s">
        <v>192</v>
      </c>
      <c r="C1980">
        <v>-31.524999999999999</v>
      </c>
      <c r="D1980">
        <v>684.87599999999998</v>
      </c>
      <c r="E1980">
        <v>3.1059999999999999</v>
      </c>
      <c r="F1980">
        <v>1.794</v>
      </c>
      <c r="G1980">
        <v>-0.13200000000000001</v>
      </c>
      <c r="H1980">
        <v>21.73</v>
      </c>
    </row>
    <row r="1981" spans="2:8" x14ac:dyDescent="0.25">
      <c r="B1981" t="s">
        <v>193</v>
      </c>
      <c r="C1981">
        <v>-3.246</v>
      </c>
      <c r="D1981">
        <v>177.792</v>
      </c>
      <c r="E1981">
        <v>2.7429999999999999</v>
      </c>
      <c r="F1981">
        <v>1.732</v>
      </c>
      <c r="G1981">
        <v>-1.4E-2</v>
      </c>
      <c r="H1981">
        <v>2.4660000000000002</v>
      </c>
    </row>
    <row r="1982" spans="2:8" x14ac:dyDescent="0.25">
      <c r="B1982" t="s">
        <v>194</v>
      </c>
      <c r="C1982">
        <v>-38.78</v>
      </c>
      <c r="D1982">
        <v>651.36500000000001</v>
      </c>
      <c r="E1982">
        <v>1.83</v>
      </c>
      <c r="F1982">
        <v>1.0329999999999999</v>
      </c>
      <c r="G1982">
        <v>-0.157</v>
      </c>
      <c r="H1982">
        <v>25.109000000000002</v>
      </c>
    </row>
    <row r="1983" spans="2:8" x14ac:dyDescent="0.25">
      <c r="B1983" t="s">
        <v>195</v>
      </c>
      <c r="C1983">
        <v>4.0350000000000001</v>
      </c>
      <c r="D1983">
        <v>211.31</v>
      </c>
      <c r="E1983">
        <v>4.024</v>
      </c>
      <c r="F1983">
        <v>2.4969999999999999</v>
      </c>
      <c r="G1983">
        <v>1.0999999999999999E-2</v>
      </c>
      <c r="H1983">
        <v>-0.93300000000000005</v>
      </c>
    </row>
    <row r="1984" spans="2:8" x14ac:dyDescent="0.25">
      <c r="B1984" t="s">
        <v>196</v>
      </c>
      <c r="C1984">
        <v>-0.47799999999999998</v>
      </c>
      <c r="D1984">
        <v>179.613</v>
      </c>
      <c r="E1984">
        <v>0.39600000000000002</v>
      </c>
      <c r="F1984">
        <v>0.17299999999999999</v>
      </c>
      <c r="G1984">
        <v>-2.7E-2</v>
      </c>
      <c r="H1984">
        <v>0.34300000000000003</v>
      </c>
    </row>
    <row r="1985" spans="1:8" x14ac:dyDescent="0.25">
      <c r="A1985">
        <v>1117</v>
      </c>
      <c r="B1985" t="s">
        <v>167</v>
      </c>
      <c r="C1985">
        <v>-28.154</v>
      </c>
      <c r="D1985">
        <v>954.505</v>
      </c>
      <c r="E1985">
        <v>5.5869999999999997</v>
      </c>
      <c r="F1985">
        <v>3.165</v>
      </c>
      <c r="G1985">
        <v>-0.13500000000000001</v>
      </c>
      <c r="H1985">
        <v>20.617999999999999</v>
      </c>
    </row>
    <row r="1986" spans="1:8" x14ac:dyDescent="0.25">
      <c r="B1986" t="s">
        <v>168</v>
      </c>
      <c r="C1986">
        <v>-28.724</v>
      </c>
      <c r="D1986">
        <v>926.81</v>
      </c>
      <c r="E1986">
        <v>5.4870000000000001</v>
      </c>
      <c r="F1986">
        <v>3.0870000000000002</v>
      </c>
      <c r="G1986">
        <v>-0.13400000000000001</v>
      </c>
      <c r="H1986">
        <v>20.989000000000001</v>
      </c>
    </row>
    <row r="1987" spans="1:8" x14ac:dyDescent="0.25">
      <c r="B1987" t="s">
        <v>169</v>
      </c>
      <c r="C1987">
        <v>-24.29</v>
      </c>
      <c r="D1987">
        <v>932.09400000000005</v>
      </c>
      <c r="E1987">
        <v>5.694</v>
      </c>
      <c r="F1987">
        <v>3.2309999999999999</v>
      </c>
      <c r="G1987">
        <v>-0.124</v>
      </c>
      <c r="H1987">
        <v>18.042000000000002</v>
      </c>
    </row>
    <row r="1988" spans="1:8" x14ac:dyDescent="0.25">
      <c r="B1988" t="s">
        <v>170</v>
      </c>
      <c r="C1988">
        <v>-27.808</v>
      </c>
      <c r="D1988">
        <v>926.16899999999998</v>
      </c>
      <c r="E1988">
        <v>5.3920000000000003</v>
      </c>
      <c r="F1988">
        <v>3.04</v>
      </c>
      <c r="G1988">
        <v>-0.13300000000000001</v>
      </c>
      <c r="H1988">
        <v>20.443999999999999</v>
      </c>
    </row>
    <row r="1989" spans="1:8" x14ac:dyDescent="0.25">
      <c r="B1989" t="s">
        <v>171</v>
      </c>
      <c r="C1989">
        <v>-27.858000000000001</v>
      </c>
      <c r="D1989">
        <v>932.58699999999999</v>
      </c>
      <c r="E1989">
        <v>5.2709999999999999</v>
      </c>
      <c r="F1989">
        <v>2.911</v>
      </c>
      <c r="G1989">
        <v>-0.13400000000000001</v>
      </c>
      <c r="H1989">
        <v>20.472000000000001</v>
      </c>
    </row>
    <row r="1990" spans="1:8" x14ac:dyDescent="0.25">
      <c r="B1990" t="s">
        <v>172</v>
      </c>
      <c r="C1990">
        <v>-29.106999999999999</v>
      </c>
      <c r="D1990">
        <v>951.28800000000001</v>
      </c>
      <c r="E1990">
        <v>5.5540000000000003</v>
      </c>
      <c r="F1990">
        <v>3.1429999999999998</v>
      </c>
      <c r="G1990">
        <v>-0.13600000000000001</v>
      </c>
      <c r="H1990">
        <v>21.192</v>
      </c>
    </row>
    <row r="1991" spans="1:8" x14ac:dyDescent="0.25">
      <c r="B1991" t="s">
        <v>173</v>
      </c>
      <c r="C1991">
        <v>-24.672999999999998</v>
      </c>
      <c r="D1991">
        <v>956.572</v>
      </c>
      <c r="E1991">
        <v>5.7610000000000001</v>
      </c>
      <c r="F1991">
        <v>3.286</v>
      </c>
      <c r="G1991">
        <v>-0.126</v>
      </c>
      <c r="H1991">
        <v>18.245000000000001</v>
      </c>
    </row>
    <row r="1992" spans="1:8" x14ac:dyDescent="0.25">
      <c r="B1992" t="s">
        <v>174</v>
      </c>
      <c r="C1992">
        <v>-28.190999999999999</v>
      </c>
      <c r="D1992">
        <v>950.64800000000002</v>
      </c>
      <c r="E1992">
        <v>5.4580000000000002</v>
      </c>
      <c r="F1992">
        <v>3.0960000000000001</v>
      </c>
      <c r="G1992">
        <v>-0.13500000000000001</v>
      </c>
      <c r="H1992">
        <v>20.646999999999998</v>
      </c>
    </row>
    <row r="1993" spans="1:8" x14ac:dyDescent="0.25">
      <c r="B1993" t="s">
        <v>175</v>
      </c>
      <c r="C1993">
        <v>-28.241</v>
      </c>
      <c r="D1993">
        <v>957.06500000000005</v>
      </c>
      <c r="E1993">
        <v>5.3380000000000001</v>
      </c>
      <c r="F1993">
        <v>2.9660000000000002</v>
      </c>
      <c r="G1993">
        <v>-0.13600000000000001</v>
      </c>
      <c r="H1993">
        <v>20.675000000000001</v>
      </c>
    </row>
    <row r="1994" spans="1:8" x14ac:dyDescent="0.25">
      <c r="B1994" t="s">
        <v>176</v>
      </c>
      <c r="C1994">
        <v>-41.244</v>
      </c>
      <c r="D1994">
        <v>926.21299999999997</v>
      </c>
      <c r="E1994">
        <v>5.5019999999999998</v>
      </c>
      <c r="F1994">
        <v>3.0960000000000001</v>
      </c>
      <c r="G1994">
        <v>-9.6000000000000002E-2</v>
      </c>
      <c r="H1994">
        <v>27.911999999999999</v>
      </c>
    </row>
    <row r="1995" spans="1:8" x14ac:dyDescent="0.25">
      <c r="B1995" t="s">
        <v>177</v>
      </c>
      <c r="C1995">
        <v>-18.209</v>
      </c>
      <c r="D1995">
        <v>933.60599999999999</v>
      </c>
      <c r="E1995">
        <v>5.3209999999999997</v>
      </c>
      <c r="F1995">
        <v>2.97</v>
      </c>
      <c r="G1995">
        <v>-0.186</v>
      </c>
      <c r="H1995">
        <v>15.664</v>
      </c>
    </row>
    <row r="1996" spans="1:8" x14ac:dyDescent="0.25">
      <c r="B1996" t="s">
        <v>178</v>
      </c>
      <c r="C1996">
        <v>-27.827000000000002</v>
      </c>
      <c r="D1996">
        <v>934.69899999999996</v>
      </c>
      <c r="E1996">
        <v>-11.69</v>
      </c>
      <c r="F1996">
        <v>-8.8510000000000009</v>
      </c>
      <c r="G1996">
        <v>-0.13100000000000001</v>
      </c>
      <c r="H1996">
        <v>20.45</v>
      </c>
    </row>
    <row r="1997" spans="1:8" x14ac:dyDescent="0.25">
      <c r="B1997" t="s">
        <v>179</v>
      </c>
      <c r="C1997">
        <v>-27.512</v>
      </c>
      <c r="D1997">
        <v>931.24300000000005</v>
      </c>
      <c r="E1997">
        <v>23.361999999999998</v>
      </c>
      <c r="F1997">
        <v>15.52</v>
      </c>
      <c r="G1997">
        <v>-0.13400000000000001</v>
      </c>
      <c r="H1997">
        <v>20.239000000000001</v>
      </c>
    </row>
    <row r="1998" spans="1:8" x14ac:dyDescent="0.25">
      <c r="B1998" t="s">
        <v>180</v>
      </c>
      <c r="C1998">
        <v>-38.173000000000002</v>
      </c>
      <c r="D1998">
        <v>945.52200000000005</v>
      </c>
      <c r="E1998">
        <v>5.5570000000000004</v>
      </c>
      <c r="F1998">
        <v>3.141</v>
      </c>
      <c r="G1998">
        <v>-0.107</v>
      </c>
      <c r="H1998">
        <v>26.195</v>
      </c>
    </row>
    <row r="1999" spans="1:8" x14ac:dyDescent="0.25">
      <c r="B1999" t="s">
        <v>181</v>
      </c>
      <c r="C1999">
        <v>-20.88</v>
      </c>
      <c r="D1999">
        <v>951.07299999999998</v>
      </c>
      <c r="E1999">
        <v>5.4210000000000003</v>
      </c>
      <c r="F1999">
        <v>3.0470000000000002</v>
      </c>
      <c r="G1999">
        <v>-0.17399999999999999</v>
      </c>
      <c r="H1999">
        <v>17.001000000000001</v>
      </c>
    </row>
    <row r="2000" spans="1:8" x14ac:dyDescent="0.25">
      <c r="B2000" t="s">
        <v>182</v>
      </c>
      <c r="C2000">
        <v>-28.1</v>
      </c>
      <c r="D2000">
        <v>951.89300000000003</v>
      </c>
      <c r="E2000">
        <v>-7.3490000000000002</v>
      </c>
      <c r="F2000">
        <v>-5.827</v>
      </c>
      <c r="G2000">
        <v>-0.13300000000000001</v>
      </c>
      <c r="H2000">
        <v>20.593</v>
      </c>
    </row>
    <row r="2001" spans="1:8" x14ac:dyDescent="0.25">
      <c r="B2001" t="s">
        <v>183</v>
      </c>
      <c r="C2001">
        <v>-27.864000000000001</v>
      </c>
      <c r="D2001">
        <v>949.29899999999998</v>
      </c>
      <c r="E2001">
        <v>18.963999999999999</v>
      </c>
      <c r="F2001">
        <v>12.467000000000001</v>
      </c>
      <c r="G2001">
        <v>-0.13500000000000001</v>
      </c>
      <c r="H2001">
        <v>20.434999999999999</v>
      </c>
    </row>
    <row r="2002" spans="1:8" x14ac:dyDescent="0.25">
      <c r="B2002" t="s">
        <v>184</v>
      </c>
      <c r="C2002">
        <v>-2.4260000000000002</v>
      </c>
      <c r="D2002">
        <v>387.02600000000001</v>
      </c>
      <c r="E2002">
        <v>1.538</v>
      </c>
      <c r="F2002">
        <v>0.96799999999999997</v>
      </c>
      <c r="G2002">
        <v>2.4E-2</v>
      </c>
      <c r="H2002">
        <v>2.1859999999999999</v>
      </c>
    </row>
    <row r="2003" spans="1:8" x14ac:dyDescent="0.25">
      <c r="B2003" t="s">
        <v>185</v>
      </c>
      <c r="C2003">
        <v>-2.399</v>
      </c>
      <c r="D2003">
        <v>387.01499999999999</v>
      </c>
      <c r="E2003">
        <v>1.5429999999999999</v>
      </c>
      <c r="F2003">
        <v>0.97099999999999997</v>
      </c>
      <c r="G2003">
        <v>2.4E-2</v>
      </c>
      <c r="H2003">
        <v>2.1680000000000001</v>
      </c>
    </row>
    <row r="2004" spans="1:8" x14ac:dyDescent="0.25">
      <c r="B2004" t="s">
        <v>186</v>
      </c>
      <c r="C2004">
        <v>-2.2879999999999998</v>
      </c>
      <c r="D2004">
        <v>386.99700000000001</v>
      </c>
      <c r="E2004">
        <v>1.5369999999999999</v>
      </c>
      <c r="F2004">
        <v>0.96599999999999997</v>
      </c>
      <c r="G2004">
        <v>2.3E-2</v>
      </c>
      <c r="H2004">
        <v>2.09</v>
      </c>
    </row>
    <row r="2005" spans="1:8" x14ac:dyDescent="0.25">
      <c r="B2005" t="s">
        <v>187</v>
      </c>
      <c r="C2005">
        <v>-17.954000000000001</v>
      </c>
      <c r="D2005">
        <v>657.01400000000001</v>
      </c>
      <c r="E2005">
        <v>3.319</v>
      </c>
      <c r="F2005">
        <v>1.889</v>
      </c>
      <c r="G2005">
        <v>-0.19</v>
      </c>
      <c r="H2005">
        <v>17.738</v>
      </c>
    </row>
    <row r="2006" spans="1:8" x14ac:dyDescent="0.25">
      <c r="B2006" t="s">
        <v>188</v>
      </c>
      <c r="C2006">
        <v>-12.414999999999999</v>
      </c>
      <c r="D2006">
        <v>660.101</v>
      </c>
      <c r="E2006">
        <v>3.7320000000000002</v>
      </c>
      <c r="F2006">
        <v>2.1850000000000001</v>
      </c>
      <c r="G2006">
        <v>8.2000000000000003E-2</v>
      </c>
      <c r="H2006">
        <v>4.984</v>
      </c>
    </row>
    <row r="2007" spans="1:8" x14ac:dyDescent="0.25">
      <c r="B2007" t="s">
        <v>189</v>
      </c>
      <c r="C2007">
        <v>-2.3969999999999998</v>
      </c>
      <c r="D2007">
        <v>387.00900000000001</v>
      </c>
      <c r="E2007">
        <v>1.544</v>
      </c>
      <c r="F2007">
        <v>0.97199999999999998</v>
      </c>
      <c r="G2007">
        <v>2.4E-2</v>
      </c>
      <c r="H2007">
        <v>2.1659999999999999</v>
      </c>
    </row>
    <row r="2008" spans="1:8" x14ac:dyDescent="0.25">
      <c r="B2008" t="s">
        <v>190</v>
      </c>
      <c r="C2008">
        <v>-2.2599999999999998</v>
      </c>
      <c r="D2008">
        <v>386.98</v>
      </c>
      <c r="E2008">
        <v>1.5429999999999999</v>
      </c>
      <c r="F2008">
        <v>0.97</v>
      </c>
      <c r="G2008">
        <v>2.1999999999999999E-2</v>
      </c>
      <c r="H2008">
        <v>2.0699999999999998</v>
      </c>
    </row>
    <row r="2009" spans="1:8" x14ac:dyDescent="0.25">
      <c r="B2009" t="s">
        <v>191</v>
      </c>
      <c r="C2009">
        <v>-17.814</v>
      </c>
      <c r="D2009">
        <v>656.97900000000004</v>
      </c>
      <c r="E2009">
        <v>3.319</v>
      </c>
      <c r="F2009">
        <v>1.8879999999999999</v>
      </c>
      <c r="G2009">
        <v>-0.191</v>
      </c>
      <c r="H2009">
        <v>17.64</v>
      </c>
    </row>
    <row r="2010" spans="1:8" x14ac:dyDescent="0.25">
      <c r="B2010" t="s">
        <v>192</v>
      </c>
      <c r="C2010">
        <v>-27.940999999999999</v>
      </c>
      <c r="D2010">
        <v>930.08399999999995</v>
      </c>
      <c r="E2010">
        <v>5.5129999999999999</v>
      </c>
      <c r="F2010">
        <v>3.1059999999999999</v>
      </c>
      <c r="G2010">
        <v>-0.13200000000000001</v>
      </c>
      <c r="H2010">
        <v>20.535</v>
      </c>
    </row>
    <row r="2011" spans="1:8" x14ac:dyDescent="0.25">
      <c r="B2011" t="s">
        <v>193</v>
      </c>
      <c r="C2011">
        <v>-2.286</v>
      </c>
      <c r="D2011">
        <v>386.99099999999999</v>
      </c>
      <c r="E2011">
        <v>1.538</v>
      </c>
      <c r="F2011">
        <v>0.96699999999999997</v>
      </c>
      <c r="G2011">
        <v>2.3E-2</v>
      </c>
      <c r="H2011">
        <v>2.0880000000000001</v>
      </c>
    </row>
    <row r="2012" spans="1:8" x14ac:dyDescent="0.25">
      <c r="B2012" t="s">
        <v>194</v>
      </c>
      <c r="C2012">
        <v>-17.925000000000001</v>
      </c>
      <c r="D2012">
        <v>656.99699999999996</v>
      </c>
      <c r="E2012">
        <v>3.3250000000000002</v>
      </c>
      <c r="F2012">
        <v>1.893</v>
      </c>
      <c r="G2012">
        <v>-0.19</v>
      </c>
      <c r="H2012">
        <v>17.718</v>
      </c>
    </row>
    <row r="2013" spans="1:8" x14ac:dyDescent="0.25">
      <c r="B2013" t="s">
        <v>195</v>
      </c>
      <c r="C2013">
        <v>-12.276</v>
      </c>
      <c r="D2013">
        <v>660.06600000000003</v>
      </c>
      <c r="E2013">
        <v>3.7309999999999999</v>
      </c>
      <c r="F2013">
        <v>2.1840000000000002</v>
      </c>
      <c r="G2013">
        <v>8.1000000000000003E-2</v>
      </c>
      <c r="H2013">
        <v>4.8860000000000001</v>
      </c>
    </row>
    <row r="2014" spans="1:8" x14ac:dyDescent="0.25">
      <c r="B2014" t="s">
        <v>196</v>
      </c>
      <c r="C2014">
        <v>1.083</v>
      </c>
      <c r="D2014">
        <v>356.70100000000002</v>
      </c>
      <c r="E2014">
        <v>1.02</v>
      </c>
      <c r="F2014">
        <v>0.47899999999999998</v>
      </c>
      <c r="G2014">
        <v>-0.02</v>
      </c>
      <c r="H2014">
        <v>-0.27900000000000003</v>
      </c>
    </row>
    <row r="2015" spans="1:8" x14ac:dyDescent="0.25">
      <c r="A2015">
        <v>1118</v>
      </c>
      <c r="B2015" t="s">
        <v>167</v>
      </c>
      <c r="C2015">
        <v>-30.751999999999999</v>
      </c>
      <c r="D2015">
        <v>746.73800000000006</v>
      </c>
      <c r="E2015">
        <v>7.0140000000000002</v>
      </c>
      <c r="F2015">
        <v>4.4480000000000004</v>
      </c>
      <c r="G2015">
        <v>-6.4000000000000001E-2</v>
      </c>
      <c r="H2015">
        <v>22.027999999999999</v>
      </c>
    </row>
    <row r="2016" spans="1:8" x14ac:dyDescent="0.25">
      <c r="B2016" t="s">
        <v>168</v>
      </c>
      <c r="C2016">
        <v>-30.893000000000001</v>
      </c>
      <c r="D2016">
        <v>731.63</v>
      </c>
      <c r="E2016">
        <v>6.8769999999999998</v>
      </c>
      <c r="F2016">
        <v>4.3380000000000001</v>
      </c>
      <c r="G2016">
        <v>-6.5000000000000002E-2</v>
      </c>
      <c r="H2016">
        <v>22.257000000000001</v>
      </c>
    </row>
    <row r="2017" spans="2:8" x14ac:dyDescent="0.25">
      <c r="B2017" t="s">
        <v>169</v>
      </c>
      <c r="C2017">
        <v>-26.834</v>
      </c>
      <c r="D2017">
        <v>745.17100000000005</v>
      </c>
      <c r="E2017">
        <v>6.9260000000000002</v>
      </c>
      <c r="F2017">
        <v>4.3970000000000002</v>
      </c>
      <c r="G2017">
        <v>-5.5E-2</v>
      </c>
      <c r="H2017">
        <v>19.346</v>
      </c>
    </row>
    <row r="2018" spans="2:8" x14ac:dyDescent="0.25">
      <c r="B2018" t="s">
        <v>170</v>
      </c>
      <c r="C2018">
        <v>-30.489000000000001</v>
      </c>
      <c r="D2018">
        <v>730.13599999999997</v>
      </c>
      <c r="E2018">
        <v>6.8460000000000001</v>
      </c>
      <c r="F2018">
        <v>4.3319999999999999</v>
      </c>
      <c r="G2018">
        <v>-6.4000000000000001E-2</v>
      </c>
      <c r="H2018">
        <v>21.896999999999998</v>
      </c>
    </row>
    <row r="2019" spans="2:8" x14ac:dyDescent="0.25">
      <c r="B2019" t="s">
        <v>171</v>
      </c>
      <c r="C2019">
        <v>-30.271000000000001</v>
      </c>
      <c r="D2019">
        <v>744.35500000000002</v>
      </c>
      <c r="E2019">
        <v>6.5869999999999997</v>
      </c>
      <c r="F2019">
        <v>4.1159999999999997</v>
      </c>
      <c r="G2019">
        <v>-6.6000000000000003E-2</v>
      </c>
      <c r="H2019">
        <v>21.817</v>
      </c>
    </row>
    <row r="2020" spans="2:8" x14ac:dyDescent="0.25">
      <c r="B2020" t="s">
        <v>172</v>
      </c>
      <c r="C2020">
        <v>-31.341999999999999</v>
      </c>
      <c r="D2020">
        <v>741.04100000000005</v>
      </c>
      <c r="E2020">
        <v>6.9969999999999999</v>
      </c>
      <c r="F2020">
        <v>4.43</v>
      </c>
      <c r="G2020">
        <v>-6.5000000000000002E-2</v>
      </c>
      <c r="H2020">
        <v>22.486000000000001</v>
      </c>
    </row>
    <row r="2021" spans="2:8" x14ac:dyDescent="0.25">
      <c r="B2021" t="s">
        <v>173</v>
      </c>
      <c r="C2021">
        <v>-27.283999999999999</v>
      </c>
      <c r="D2021">
        <v>754.58199999999999</v>
      </c>
      <c r="E2021">
        <v>7.0460000000000003</v>
      </c>
      <c r="F2021">
        <v>4.4889999999999999</v>
      </c>
      <c r="G2021">
        <v>-5.3999999999999999E-2</v>
      </c>
      <c r="H2021">
        <v>19.574000000000002</v>
      </c>
    </row>
    <row r="2022" spans="2:8" x14ac:dyDescent="0.25">
      <c r="B2022" t="s">
        <v>174</v>
      </c>
      <c r="C2022">
        <v>-30.937999999999999</v>
      </c>
      <c r="D2022">
        <v>739.54700000000003</v>
      </c>
      <c r="E2022">
        <v>6.9660000000000002</v>
      </c>
      <c r="F2022">
        <v>4.423</v>
      </c>
      <c r="G2022">
        <v>-6.4000000000000001E-2</v>
      </c>
      <c r="H2022">
        <v>22.126000000000001</v>
      </c>
    </row>
    <row r="2023" spans="2:8" x14ac:dyDescent="0.25">
      <c r="B2023" t="s">
        <v>175</v>
      </c>
      <c r="C2023">
        <v>-30.721</v>
      </c>
      <c r="D2023">
        <v>753.76599999999996</v>
      </c>
      <c r="E2023">
        <v>6.7069999999999999</v>
      </c>
      <c r="F2023">
        <v>4.2080000000000002</v>
      </c>
      <c r="G2023">
        <v>-6.5000000000000002E-2</v>
      </c>
      <c r="H2023">
        <v>22.045999999999999</v>
      </c>
    </row>
    <row r="2024" spans="2:8" x14ac:dyDescent="0.25">
      <c r="B2024" t="s">
        <v>176</v>
      </c>
      <c r="C2024">
        <v>-36.731999999999999</v>
      </c>
      <c r="D2024">
        <v>718.66300000000001</v>
      </c>
      <c r="E2024">
        <v>6.6920000000000002</v>
      </c>
      <c r="F2024">
        <v>4.218</v>
      </c>
      <c r="G2024">
        <v>-0.05</v>
      </c>
      <c r="H2024">
        <v>26.797999999999998</v>
      </c>
    </row>
    <row r="2025" spans="2:8" x14ac:dyDescent="0.25">
      <c r="B2025" t="s">
        <v>177</v>
      </c>
      <c r="C2025">
        <v>-27.936</v>
      </c>
      <c r="D2025">
        <v>755.71199999999999</v>
      </c>
      <c r="E2025">
        <v>7.0449999999999999</v>
      </c>
      <c r="F2025">
        <v>4.4610000000000003</v>
      </c>
      <c r="G2025">
        <v>-9.1999999999999998E-2</v>
      </c>
      <c r="H2025">
        <v>19.71</v>
      </c>
    </row>
    <row r="2026" spans="2:8" x14ac:dyDescent="0.25">
      <c r="B2026" t="s">
        <v>178</v>
      </c>
      <c r="C2026">
        <v>-30.472999999999999</v>
      </c>
      <c r="D2026">
        <v>733.33900000000006</v>
      </c>
      <c r="E2026">
        <v>-8.8960000000000008</v>
      </c>
      <c r="F2026">
        <v>-6.9379999999999997</v>
      </c>
      <c r="G2026">
        <v>-0.06</v>
      </c>
      <c r="H2026">
        <v>21.882999999999999</v>
      </c>
    </row>
    <row r="2027" spans="2:8" x14ac:dyDescent="0.25">
      <c r="B2027" t="s">
        <v>179</v>
      </c>
      <c r="C2027">
        <v>-29.934000000000001</v>
      </c>
      <c r="D2027">
        <v>741.10599999999999</v>
      </c>
      <c r="E2027">
        <v>23.437999999999999</v>
      </c>
      <c r="F2027">
        <v>16.177</v>
      </c>
      <c r="G2027">
        <v>-6.2E-2</v>
      </c>
      <c r="H2027">
        <v>21.548999999999999</v>
      </c>
    </row>
    <row r="2028" spans="2:8" x14ac:dyDescent="0.25">
      <c r="B2028" t="s">
        <v>180</v>
      </c>
      <c r="C2028">
        <v>-35.466000000000001</v>
      </c>
      <c r="D2028">
        <v>730.37400000000002</v>
      </c>
      <c r="E2028">
        <v>6.8330000000000002</v>
      </c>
      <c r="F2028">
        <v>4.3209999999999997</v>
      </c>
      <c r="G2028">
        <v>-5.3999999999999999E-2</v>
      </c>
      <c r="H2028">
        <v>25.722999999999999</v>
      </c>
    </row>
    <row r="2029" spans="2:8" x14ac:dyDescent="0.25">
      <c r="B2029" t="s">
        <v>181</v>
      </c>
      <c r="C2029">
        <v>-28.863</v>
      </c>
      <c r="D2029">
        <v>758.18700000000001</v>
      </c>
      <c r="E2029">
        <v>7.0979999999999999</v>
      </c>
      <c r="F2029">
        <v>4.5039999999999996</v>
      </c>
      <c r="G2029">
        <v>-8.4000000000000005E-2</v>
      </c>
      <c r="H2029">
        <v>20.402000000000001</v>
      </c>
    </row>
    <row r="2030" spans="2:8" x14ac:dyDescent="0.25">
      <c r="B2030" t="s">
        <v>182</v>
      </c>
      <c r="C2030">
        <v>-30.768000000000001</v>
      </c>
      <c r="D2030">
        <v>741.39099999999996</v>
      </c>
      <c r="E2030">
        <v>-4.8689999999999998</v>
      </c>
      <c r="F2030">
        <v>-4.0529999999999999</v>
      </c>
      <c r="G2030">
        <v>-6.0999999999999999E-2</v>
      </c>
      <c r="H2030">
        <v>22.033999999999999</v>
      </c>
    </row>
    <row r="2031" spans="2:8" x14ac:dyDescent="0.25">
      <c r="B2031" t="s">
        <v>183</v>
      </c>
      <c r="C2031">
        <v>-30.363</v>
      </c>
      <c r="D2031">
        <v>747.22199999999998</v>
      </c>
      <c r="E2031">
        <v>19.404</v>
      </c>
      <c r="F2031">
        <v>13.298</v>
      </c>
      <c r="G2031">
        <v>-6.2E-2</v>
      </c>
      <c r="H2031">
        <v>21.783000000000001</v>
      </c>
    </row>
    <row r="2032" spans="2:8" x14ac:dyDescent="0.25">
      <c r="B2032" t="s">
        <v>184</v>
      </c>
      <c r="C2032">
        <v>-5.2430000000000003</v>
      </c>
      <c r="D2032">
        <v>203.607</v>
      </c>
      <c r="E2032">
        <v>2.11</v>
      </c>
      <c r="F2032">
        <v>1.22</v>
      </c>
      <c r="G2032">
        <v>4.3999999999999997E-2</v>
      </c>
      <c r="H2032">
        <v>3.222</v>
      </c>
    </row>
    <row r="2033" spans="1:8" x14ac:dyDescent="0.25">
      <c r="B2033" t="s">
        <v>185</v>
      </c>
      <c r="C2033">
        <v>-5.22</v>
      </c>
      <c r="D2033">
        <v>203.607</v>
      </c>
      <c r="E2033">
        <v>2.113</v>
      </c>
      <c r="F2033">
        <v>1.2210000000000001</v>
      </c>
      <c r="G2033">
        <v>4.3999999999999997E-2</v>
      </c>
      <c r="H2033">
        <v>3.2050000000000001</v>
      </c>
    </row>
    <row r="2034" spans="1:8" x14ac:dyDescent="0.25">
      <c r="B2034" t="s">
        <v>186</v>
      </c>
      <c r="C2034">
        <v>-5.1109999999999998</v>
      </c>
      <c r="D2034">
        <v>203.61199999999999</v>
      </c>
      <c r="E2034">
        <v>2.1230000000000002</v>
      </c>
      <c r="F2034">
        <v>1.2290000000000001</v>
      </c>
      <c r="G2034">
        <v>4.3999999999999997E-2</v>
      </c>
      <c r="H2034">
        <v>3.1269999999999998</v>
      </c>
    </row>
    <row r="2035" spans="1:8" x14ac:dyDescent="0.25">
      <c r="B2035" t="s">
        <v>187</v>
      </c>
      <c r="C2035">
        <v>-36.197000000000003</v>
      </c>
      <c r="D2035">
        <v>237.24700000000001</v>
      </c>
      <c r="E2035">
        <v>4.95</v>
      </c>
      <c r="F2035">
        <v>3.109</v>
      </c>
      <c r="G2035">
        <v>-8.4000000000000005E-2</v>
      </c>
      <c r="H2035">
        <v>23.55</v>
      </c>
    </row>
    <row r="2036" spans="1:8" x14ac:dyDescent="0.25">
      <c r="B2036" t="s">
        <v>188</v>
      </c>
      <c r="C2036">
        <v>0.49</v>
      </c>
      <c r="D2036">
        <v>703.68100000000004</v>
      </c>
      <c r="E2036">
        <v>4.0439999999999996</v>
      </c>
      <c r="F2036">
        <v>2.46</v>
      </c>
      <c r="G2036">
        <v>6.5000000000000002E-2</v>
      </c>
      <c r="H2036">
        <v>1.587</v>
      </c>
    </row>
    <row r="2037" spans="1:8" x14ac:dyDescent="0.25">
      <c r="B2037" t="s">
        <v>189</v>
      </c>
      <c r="C2037">
        <v>-5.218</v>
      </c>
      <c r="D2037">
        <v>203.607</v>
      </c>
      <c r="E2037">
        <v>2.1120000000000001</v>
      </c>
      <c r="F2037">
        <v>1.22</v>
      </c>
      <c r="G2037">
        <v>4.3999999999999997E-2</v>
      </c>
      <c r="H2037">
        <v>3.2040000000000002</v>
      </c>
    </row>
    <row r="2038" spans="1:8" x14ac:dyDescent="0.25">
      <c r="B2038" t="s">
        <v>190</v>
      </c>
      <c r="C2038">
        <v>-5.0860000000000003</v>
      </c>
      <c r="D2038">
        <v>203.61199999999999</v>
      </c>
      <c r="E2038">
        <v>2.1240000000000001</v>
      </c>
      <c r="F2038">
        <v>1.23</v>
      </c>
      <c r="G2038">
        <v>4.3999999999999997E-2</v>
      </c>
      <c r="H2038">
        <v>3.109</v>
      </c>
    </row>
    <row r="2039" spans="1:8" x14ac:dyDescent="0.25">
      <c r="B2039" t="s">
        <v>191</v>
      </c>
      <c r="C2039">
        <v>-36.064</v>
      </c>
      <c r="D2039">
        <v>237.25299999999999</v>
      </c>
      <c r="E2039">
        <v>4.9610000000000003</v>
      </c>
      <c r="F2039">
        <v>3.117</v>
      </c>
      <c r="G2039">
        <v>-8.5000000000000006E-2</v>
      </c>
      <c r="H2039">
        <v>23.454999999999998</v>
      </c>
    </row>
    <row r="2040" spans="1:8" x14ac:dyDescent="0.25">
      <c r="B2040" t="s">
        <v>192</v>
      </c>
      <c r="C2040">
        <v>-30.463000000000001</v>
      </c>
      <c r="D2040">
        <v>737.32100000000003</v>
      </c>
      <c r="E2040">
        <v>6.8819999999999997</v>
      </c>
      <c r="F2040">
        <v>4.3479999999999999</v>
      </c>
      <c r="G2040">
        <v>-6.3E-2</v>
      </c>
      <c r="H2040">
        <v>21.914000000000001</v>
      </c>
    </row>
    <row r="2041" spans="1:8" x14ac:dyDescent="0.25">
      <c r="B2041" t="s">
        <v>193</v>
      </c>
      <c r="C2041">
        <v>-5.1100000000000003</v>
      </c>
      <c r="D2041">
        <v>203.61199999999999</v>
      </c>
      <c r="E2041">
        <v>2.1219999999999999</v>
      </c>
      <c r="F2041">
        <v>1.228</v>
      </c>
      <c r="G2041">
        <v>4.3999999999999997E-2</v>
      </c>
      <c r="H2041">
        <v>3.1259999999999999</v>
      </c>
    </row>
    <row r="2042" spans="1:8" x14ac:dyDescent="0.25">
      <c r="B2042" t="s">
        <v>194</v>
      </c>
      <c r="C2042">
        <v>-36.171999999999997</v>
      </c>
      <c r="D2042">
        <v>237.24799999999999</v>
      </c>
      <c r="E2042">
        <v>4.9509999999999996</v>
      </c>
      <c r="F2042">
        <v>3.109</v>
      </c>
      <c r="G2042">
        <v>-8.4000000000000005E-2</v>
      </c>
      <c r="H2042">
        <v>23.533000000000001</v>
      </c>
    </row>
    <row r="2043" spans="1:8" x14ac:dyDescent="0.25">
      <c r="B2043" t="s">
        <v>195</v>
      </c>
      <c r="C2043">
        <v>0.623</v>
      </c>
      <c r="D2043">
        <v>703.68600000000004</v>
      </c>
      <c r="E2043">
        <v>4.056</v>
      </c>
      <c r="F2043">
        <v>2.4689999999999999</v>
      </c>
      <c r="G2043">
        <v>6.5000000000000002E-2</v>
      </c>
      <c r="H2043">
        <v>1.4910000000000001</v>
      </c>
    </row>
    <row r="2044" spans="1:8" x14ac:dyDescent="0.25">
      <c r="B2044" t="s">
        <v>196</v>
      </c>
      <c r="C2044">
        <v>-1.421</v>
      </c>
      <c r="D2044">
        <v>205.77199999999999</v>
      </c>
      <c r="E2044">
        <v>1.1459999999999999</v>
      </c>
      <c r="F2044">
        <v>0.65900000000000003</v>
      </c>
      <c r="G2044">
        <v>0</v>
      </c>
      <c r="H2044">
        <v>0.61699999999999999</v>
      </c>
    </row>
    <row r="2045" spans="1:8" x14ac:dyDescent="0.25">
      <c r="A2045">
        <v>1119</v>
      </c>
      <c r="B2045" t="s">
        <v>167</v>
      </c>
      <c r="C2045">
        <v>-29.808</v>
      </c>
      <c r="D2045">
        <v>760.43</v>
      </c>
      <c r="E2045">
        <v>8.1300000000000008</v>
      </c>
      <c r="F2045">
        <v>5.44</v>
      </c>
      <c r="G2045">
        <v>-7.1999999999999995E-2</v>
      </c>
      <c r="H2045">
        <v>22.381</v>
      </c>
    </row>
    <row r="2046" spans="1:8" x14ac:dyDescent="0.25">
      <c r="B2046" t="s">
        <v>168</v>
      </c>
      <c r="C2046">
        <v>-30.215</v>
      </c>
      <c r="D2046">
        <v>755.26700000000005</v>
      </c>
      <c r="E2046">
        <v>7.9269999999999996</v>
      </c>
      <c r="F2046">
        <v>5.306</v>
      </c>
      <c r="G2046">
        <v>-7.1999999999999995E-2</v>
      </c>
      <c r="H2046">
        <v>22.728999999999999</v>
      </c>
    </row>
    <row r="2047" spans="1:8" x14ac:dyDescent="0.25">
      <c r="B2047" t="s">
        <v>169</v>
      </c>
      <c r="C2047">
        <v>-25.861000000000001</v>
      </c>
      <c r="D2047">
        <v>762.75</v>
      </c>
      <c r="E2047">
        <v>7.9249999999999998</v>
      </c>
      <c r="F2047">
        <v>5.2969999999999997</v>
      </c>
      <c r="G2047">
        <v>-6.0999999999999999E-2</v>
      </c>
      <c r="H2047">
        <v>19.571000000000002</v>
      </c>
    </row>
    <row r="2048" spans="1:8" x14ac:dyDescent="0.25">
      <c r="B2048" t="s">
        <v>170</v>
      </c>
      <c r="C2048">
        <v>-29.718</v>
      </c>
      <c r="D2048">
        <v>749.74300000000005</v>
      </c>
      <c r="E2048">
        <v>7.95</v>
      </c>
      <c r="F2048">
        <v>5.319</v>
      </c>
      <c r="G2048">
        <v>-7.2999999999999995E-2</v>
      </c>
      <c r="H2048">
        <v>22.318000000000001</v>
      </c>
    </row>
    <row r="2049" spans="2:8" x14ac:dyDescent="0.25">
      <c r="B2049" t="s">
        <v>171</v>
      </c>
      <c r="C2049">
        <v>-29.634</v>
      </c>
      <c r="D2049">
        <v>765.60799999999995</v>
      </c>
      <c r="E2049">
        <v>7.6239999999999997</v>
      </c>
      <c r="F2049">
        <v>5.0730000000000004</v>
      </c>
      <c r="G2049">
        <v>-7.1999999999999995E-2</v>
      </c>
      <c r="H2049">
        <v>22.295000000000002</v>
      </c>
    </row>
    <row r="2050" spans="2:8" x14ac:dyDescent="0.25">
      <c r="B2050" t="s">
        <v>172</v>
      </c>
      <c r="C2050">
        <v>-30.462</v>
      </c>
      <c r="D2050">
        <v>757.98500000000001</v>
      </c>
      <c r="E2050">
        <v>8.0950000000000006</v>
      </c>
      <c r="F2050">
        <v>5.42</v>
      </c>
      <c r="G2050">
        <v>-7.1999999999999995E-2</v>
      </c>
      <c r="H2050">
        <v>22.885000000000002</v>
      </c>
    </row>
    <row r="2051" spans="2:8" x14ac:dyDescent="0.25">
      <c r="B2051" t="s">
        <v>173</v>
      </c>
      <c r="C2051">
        <v>-26.108000000000001</v>
      </c>
      <c r="D2051">
        <v>765.46799999999996</v>
      </c>
      <c r="E2051">
        <v>8.0939999999999994</v>
      </c>
      <c r="F2051">
        <v>5.4109999999999996</v>
      </c>
      <c r="G2051">
        <v>-6.0999999999999999E-2</v>
      </c>
      <c r="H2051">
        <v>19.727</v>
      </c>
    </row>
    <row r="2052" spans="2:8" x14ac:dyDescent="0.25">
      <c r="B2052" t="s">
        <v>174</v>
      </c>
      <c r="C2052">
        <v>-29.966000000000001</v>
      </c>
      <c r="D2052">
        <v>752.46199999999999</v>
      </c>
      <c r="E2052">
        <v>8.1180000000000003</v>
      </c>
      <c r="F2052">
        <v>5.4329999999999998</v>
      </c>
      <c r="G2052">
        <v>-7.2999999999999995E-2</v>
      </c>
      <c r="H2052">
        <v>22.474</v>
      </c>
    </row>
    <row r="2053" spans="2:8" x14ac:dyDescent="0.25">
      <c r="B2053" t="s">
        <v>175</v>
      </c>
      <c r="C2053">
        <v>-29.882000000000001</v>
      </c>
      <c r="D2053">
        <v>768.32600000000002</v>
      </c>
      <c r="E2053">
        <v>7.7919999999999998</v>
      </c>
      <c r="F2053">
        <v>5.1879999999999997</v>
      </c>
      <c r="G2053">
        <v>-7.1999999999999995E-2</v>
      </c>
      <c r="H2053">
        <v>22.451000000000001</v>
      </c>
    </row>
    <row r="2054" spans="2:8" x14ac:dyDescent="0.25">
      <c r="B2054" t="s">
        <v>176</v>
      </c>
      <c r="C2054">
        <v>-37.406999999999996</v>
      </c>
      <c r="D2054">
        <v>754.21100000000001</v>
      </c>
      <c r="E2054">
        <v>7.71</v>
      </c>
      <c r="F2054">
        <v>5.1360000000000001</v>
      </c>
      <c r="G2054">
        <v>-6.6000000000000003E-2</v>
      </c>
      <c r="H2054">
        <v>27.873000000000001</v>
      </c>
    </row>
    <row r="2055" spans="2:8" x14ac:dyDescent="0.25">
      <c r="B2055" t="s">
        <v>177</v>
      </c>
      <c r="C2055">
        <v>-25.989000000000001</v>
      </c>
      <c r="D2055">
        <v>763.56899999999996</v>
      </c>
      <c r="E2055">
        <v>8.4030000000000005</v>
      </c>
      <c r="F2055">
        <v>5.64</v>
      </c>
      <c r="G2055">
        <v>-9.1999999999999998E-2</v>
      </c>
      <c r="H2055">
        <v>19.707000000000001</v>
      </c>
    </row>
    <row r="2056" spans="2:8" x14ac:dyDescent="0.25">
      <c r="B2056" t="s">
        <v>178</v>
      </c>
      <c r="C2056">
        <v>-29.649000000000001</v>
      </c>
      <c r="D2056">
        <v>752.95</v>
      </c>
      <c r="E2056">
        <v>-7.9660000000000002</v>
      </c>
      <c r="F2056">
        <v>-5.9829999999999997</v>
      </c>
      <c r="G2056">
        <v>-6.5000000000000002E-2</v>
      </c>
      <c r="H2056">
        <v>22.286999999999999</v>
      </c>
    </row>
    <row r="2057" spans="2:8" x14ac:dyDescent="0.25">
      <c r="B2057" t="s">
        <v>179</v>
      </c>
      <c r="C2057">
        <v>-29.105</v>
      </c>
      <c r="D2057">
        <v>761.69200000000001</v>
      </c>
      <c r="E2057">
        <v>24.672000000000001</v>
      </c>
      <c r="F2057">
        <v>17.161000000000001</v>
      </c>
      <c r="G2057">
        <v>-7.2999999999999995E-2</v>
      </c>
      <c r="H2057">
        <v>21.905000000000001</v>
      </c>
    </row>
    <row r="2058" spans="2:8" x14ac:dyDescent="0.25">
      <c r="B2058" t="s">
        <v>180</v>
      </c>
      <c r="C2058">
        <v>-35.636000000000003</v>
      </c>
      <c r="D2058">
        <v>757.12199999999996</v>
      </c>
      <c r="E2058">
        <v>7.899</v>
      </c>
      <c r="F2058">
        <v>5.2690000000000001</v>
      </c>
      <c r="G2058">
        <v>-6.7000000000000004E-2</v>
      </c>
      <c r="H2058">
        <v>26.582000000000001</v>
      </c>
    </row>
    <row r="2059" spans="2:8" x14ac:dyDescent="0.25">
      <c r="B2059" t="s">
        <v>181</v>
      </c>
      <c r="C2059">
        <v>-27.065000000000001</v>
      </c>
      <c r="D2059">
        <v>764.14700000000005</v>
      </c>
      <c r="E2059">
        <v>8.4190000000000005</v>
      </c>
      <c r="F2059">
        <v>5.6479999999999997</v>
      </c>
      <c r="G2059">
        <v>-8.6999999999999994E-2</v>
      </c>
      <c r="H2059">
        <v>20.452000000000002</v>
      </c>
    </row>
    <row r="2060" spans="2:8" x14ac:dyDescent="0.25">
      <c r="B2060" t="s">
        <v>182</v>
      </c>
      <c r="C2060">
        <v>-29.812000000000001</v>
      </c>
      <c r="D2060">
        <v>756.17600000000004</v>
      </c>
      <c r="E2060">
        <v>-3.8690000000000002</v>
      </c>
      <c r="F2060">
        <v>-3.0779999999999998</v>
      </c>
      <c r="G2060">
        <v>-6.7000000000000004E-2</v>
      </c>
      <c r="H2060">
        <v>22.388000000000002</v>
      </c>
    </row>
    <row r="2061" spans="2:8" x14ac:dyDescent="0.25">
      <c r="B2061" t="s">
        <v>183</v>
      </c>
      <c r="C2061">
        <v>-29.404</v>
      </c>
      <c r="D2061">
        <v>762.73800000000006</v>
      </c>
      <c r="E2061">
        <v>20.632999999999999</v>
      </c>
      <c r="F2061">
        <v>14.295999999999999</v>
      </c>
      <c r="G2061">
        <v>-7.2999999999999995E-2</v>
      </c>
      <c r="H2061">
        <v>22.102</v>
      </c>
    </row>
    <row r="2062" spans="2:8" x14ac:dyDescent="0.25">
      <c r="B2062" t="s">
        <v>184</v>
      </c>
      <c r="C2062">
        <v>-3.0049999999999999</v>
      </c>
      <c r="D2062">
        <v>187.999</v>
      </c>
      <c r="E2062">
        <v>1.7549999999999999</v>
      </c>
      <c r="F2062">
        <v>0.90600000000000003</v>
      </c>
      <c r="G2062">
        <v>3.2000000000000001E-2</v>
      </c>
      <c r="H2062">
        <v>2.3610000000000002</v>
      </c>
    </row>
    <row r="2063" spans="2:8" x14ac:dyDescent="0.25">
      <c r="B2063" t="s">
        <v>185</v>
      </c>
      <c r="C2063">
        <v>-2.9830000000000001</v>
      </c>
      <c r="D2063">
        <v>188</v>
      </c>
      <c r="E2063">
        <v>1.7549999999999999</v>
      </c>
      <c r="F2063">
        <v>0.90600000000000003</v>
      </c>
      <c r="G2063">
        <v>3.2000000000000001E-2</v>
      </c>
      <c r="H2063">
        <v>2.3460000000000001</v>
      </c>
    </row>
    <row r="2064" spans="2:8" x14ac:dyDescent="0.25">
      <c r="B2064" t="s">
        <v>186</v>
      </c>
      <c r="C2064">
        <v>-2.8730000000000002</v>
      </c>
      <c r="D2064">
        <v>188.005</v>
      </c>
      <c r="E2064">
        <v>1.7829999999999999</v>
      </c>
      <c r="F2064">
        <v>0.92600000000000005</v>
      </c>
      <c r="G2064">
        <v>3.2000000000000001E-2</v>
      </c>
      <c r="H2064">
        <v>2.2679999999999998</v>
      </c>
    </row>
    <row r="2065" spans="1:8" x14ac:dyDescent="0.25">
      <c r="B2065" t="s">
        <v>187</v>
      </c>
      <c r="C2065">
        <v>-26.396999999999998</v>
      </c>
      <c r="D2065">
        <v>181.19399999999999</v>
      </c>
      <c r="E2065">
        <v>5.7590000000000003</v>
      </c>
      <c r="F2065">
        <v>3.766</v>
      </c>
      <c r="G2065">
        <v>-4.4999999999999998E-2</v>
      </c>
      <c r="H2065">
        <v>19.277000000000001</v>
      </c>
    </row>
    <row r="2066" spans="1:8" x14ac:dyDescent="0.25">
      <c r="B2066" t="s">
        <v>188</v>
      </c>
      <c r="C2066">
        <v>-6.3250000000000002</v>
      </c>
      <c r="D2066">
        <v>764.50699999999995</v>
      </c>
      <c r="E2066">
        <v>3.9409999999999998</v>
      </c>
      <c r="F2066">
        <v>2.4540000000000002</v>
      </c>
      <c r="G2066">
        <v>6.0000000000000001E-3</v>
      </c>
      <c r="H2066">
        <v>5.4210000000000003</v>
      </c>
    </row>
    <row r="2067" spans="1:8" x14ac:dyDescent="0.25">
      <c r="B2067" t="s">
        <v>189</v>
      </c>
      <c r="C2067">
        <v>-2.9820000000000002</v>
      </c>
      <c r="D2067">
        <v>188.001</v>
      </c>
      <c r="E2067">
        <v>1.752</v>
      </c>
      <c r="F2067">
        <v>0.90400000000000003</v>
      </c>
      <c r="G2067">
        <v>3.2000000000000001E-2</v>
      </c>
      <c r="H2067">
        <v>2.3450000000000002</v>
      </c>
    </row>
    <row r="2068" spans="1:8" x14ac:dyDescent="0.25">
      <c r="B2068" t="s">
        <v>190</v>
      </c>
      <c r="C2068">
        <v>-2.851</v>
      </c>
      <c r="D2068">
        <v>188.00700000000001</v>
      </c>
      <c r="E2068">
        <v>1.78</v>
      </c>
      <c r="F2068">
        <v>0.92400000000000004</v>
      </c>
      <c r="G2068">
        <v>3.2000000000000001E-2</v>
      </c>
      <c r="H2068">
        <v>2.2519999999999998</v>
      </c>
    </row>
    <row r="2069" spans="1:8" x14ac:dyDescent="0.25">
      <c r="B2069" t="s">
        <v>191</v>
      </c>
      <c r="C2069">
        <v>-26.263999999999999</v>
      </c>
      <c r="D2069">
        <v>181.20099999999999</v>
      </c>
      <c r="E2069">
        <v>5.7839999999999998</v>
      </c>
      <c r="F2069">
        <v>3.7839999999999998</v>
      </c>
      <c r="G2069">
        <v>-4.4999999999999998E-2</v>
      </c>
      <c r="H2069">
        <v>19.181999999999999</v>
      </c>
    </row>
    <row r="2070" spans="1:8" x14ac:dyDescent="0.25">
      <c r="B2070" t="s">
        <v>192</v>
      </c>
      <c r="C2070">
        <v>-29.716000000000001</v>
      </c>
      <c r="D2070">
        <v>757.702</v>
      </c>
      <c r="E2070">
        <v>7.9420000000000002</v>
      </c>
      <c r="F2070">
        <v>5.3109999999999999</v>
      </c>
      <c r="G2070">
        <v>-7.0999999999999994E-2</v>
      </c>
      <c r="H2070">
        <v>22.335999999999999</v>
      </c>
    </row>
    <row r="2071" spans="1:8" x14ac:dyDescent="0.25">
      <c r="B2071" t="s">
        <v>193</v>
      </c>
      <c r="C2071">
        <v>-2.8719999999999999</v>
      </c>
      <c r="D2071">
        <v>188.006</v>
      </c>
      <c r="E2071">
        <v>1.78</v>
      </c>
      <c r="F2071">
        <v>0.92400000000000004</v>
      </c>
      <c r="G2071">
        <v>3.2000000000000001E-2</v>
      </c>
      <c r="H2071">
        <v>2.2669999999999999</v>
      </c>
    </row>
    <row r="2072" spans="1:8" x14ac:dyDescent="0.25">
      <c r="B2072" t="s">
        <v>194</v>
      </c>
      <c r="C2072">
        <v>-26.375</v>
      </c>
      <c r="D2072">
        <v>181.196</v>
      </c>
      <c r="E2072">
        <v>5.7560000000000002</v>
      </c>
      <c r="F2072">
        <v>3.7639999999999998</v>
      </c>
      <c r="G2072">
        <v>-4.4999999999999998E-2</v>
      </c>
      <c r="H2072">
        <v>19.260999999999999</v>
      </c>
    </row>
    <row r="2073" spans="1:8" x14ac:dyDescent="0.25">
      <c r="B2073" t="s">
        <v>195</v>
      </c>
      <c r="C2073">
        <v>-6.1920000000000002</v>
      </c>
      <c r="D2073">
        <v>764.51300000000003</v>
      </c>
      <c r="E2073">
        <v>3.9660000000000002</v>
      </c>
      <c r="F2073">
        <v>2.472</v>
      </c>
      <c r="G2073">
        <v>6.0000000000000001E-3</v>
      </c>
      <c r="H2073">
        <v>5.327</v>
      </c>
    </row>
    <row r="2074" spans="1:8" x14ac:dyDescent="0.25">
      <c r="B2074" t="s">
        <v>196</v>
      </c>
      <c r="C2074">
        <v>0.39200000000000002</v>
      </c>
      <c r="D2074">
        <v>193.46600000000001</v>
      </c>
      <c r="E2074">
        <v>1.2430000000000001</v>
      </c>
      <c r="F2074">
        <v>0.77600000000000002</v>
      </c>
      <c r="G2074">
        <v>-4.0000000000000001E-3</v>
      </c>
      <c r="H2074">
        <v>-7.2999999999999995E-2</v>
      </c>
    </row>
    <row r="2075" spans="1:8" x14ac:dyDescent="0.25">
      <c r="A2075">
        <v>1120</v>
      </c>
      <c r="B2075" t="s">
        <v>167</v>
      </c>
      <c r="C2075">
        <v>-42.401000000000003</v>
      </c>
      <c r="D2075">
        <v>694.95899999999995</v>
      </c>
      <c r="E2075">
        <v>9.5609999999999999</v>
      </c>
      <c r="F2075">
        <v>6.5</v>
      </c>
      <c r="G2075">
        <v>-0.152</v>
      </c>
      <c r="H2075">
        <v>28.041</v>
      </c>
    </row>
    <row r="2076" spans="1:8" x14ac:dyDescent="0.25">
      <c r="B2076" t="s">
        <v>168</v>
      </c>
      <c r="C2076">
        <v>-43.287999999999997</v>
      </c>
      <c r="D2076">
        <v>686.48400000000004</v>
      </c>
      <c r="E2076">
        <v>9.4849999999999994</v>
      </c>
      <c r="F2076">
        <v>6.4249999999999998</v>
      </c>
      <c r="G2076">
        <v>-0.153</v>
      </c>
      <c r="H2076">
        <v>28.591999999999999</v>
      </c>
    </row>
    <row r="2077" spans="1:8" x14ac:dyDescent="0.25">
      <c r="B2077" t="s">
        <v>169</v>
      </c>
      <c r="C2077">
        <v>-39.06</v>
      </c>
      <c r="D2077">
        <v>681.11</v>
      </c>
      <c r="E2077">
        <v>9.2840000000000007</v>
      </c>
      <c r="F2077">
        <v>6.26</v>
      </c>
      <c r="G2077">
        <v>-0.13400000000000001</v>
      </c>
      <c r="H2077">
        <v>25.311</v>
      </c>
    </row>
    <row r="2078" spans="1:8" x14ac:dyDescent="0.25">
      <c r="B2078" t="s">
        <v>170</v>
      </c>
      <c r="C2078">
        <v>-43.3</v>
      </c>
      <c r="D2078">
        <v>671.01099999999997</v>
      </c>
      <c r="E2078">
        <v>9.3260000000000005</v>
      </c>
      <c r="F2078">
        <v>6.3540000000000001</v>
      </c>
      <c r="G2078">
        <v>-0.155</v>
      </c>
      <c r="H2078">
        <v>28.341999999999999</v>
      </c>
    </row>
    <row r="2079" spans="1:8" x14ac:dyDescent="0.25">
      <c r="B2079" t="s">
        <v>171</v>
      </c>
      <c r="C2079">
        <v>-43.273000000000003</v>
      </c>
      <c r="D2079">
        <v>688.15499999999997</v>
      </c>
      <c r="E2079">
        <v>9.2550000000000008</v>
      </c>
      <c r="F2079">
        <v>6.2279999999999998</v>
      </c>
      <c r="G2079">
        <v>-0.152</v>
      </c>
      <c r="H2079">
        <v>28.356999999999999</v>
      </c>
    </row>
    <row r="2080" spans="1:8" x14ac:dyDescent="0.25">
      <c r="B2080" t="s">
        <v>172</v>
      </c>
      <c r="C2080">
        <v>-42.533999999999999</v>
      </c>
      <c r="D2080">
        <v>701.827</v>
      </c>
      <c r="E2080">
        <v>9.6059999999999999</v>
      </c>
      <c r="F2080">
        <v>6.5209999999999999</v>
      </c>
      <c r="G2080">
        <v>-0.152</v>
      </c>
      <c r="H2080">
        <v>28.378</v>
      </c>
    </row>
    <row r="2081" spans="2:8" x14ac:dyDescent="0.25">
      <c r="B2081" t="s">
        <v>173</v>
      </c>
      <c r="C2081">
        <v>-38.305999999999997</v>
      </c>
      <c r="D2081">
        <v>696.45299999999997</v>
      </c>
      <c r="E2081">
        <v>9.4039999999999999</v>
      </c>
      <c r="F2081">
        <v>6.3559999999999999</v>
      </c>
      <c r="G2081">
        <v>-0.13400000000000001</v>
      </c>
      <c r="H2081">
        <v>25.097000000000001</v>
      </c>
    </row>
    <row r="2082" spans="2:8" x14ac:dyDescent="0.25">
      <c r="B2082" t="s">
        <v>174</v>
      </c>
      <c r="C2082">
        <v>-42.545000000000002</v>
      </c>
      <c r="D2082">
        <v>686.35400000000004</v>
      </c>
      <c r="E2082">
        <v>9.4469999999999992</v>
      </c>
      <c r="F2082">
        <v>6.45</v>
      </c>
      <c r="G2082">
        <v>-0.154</v>
      </c>
      <c r="H2082">
        <v>28.128</v>
      </c>
    </row>
    <row r="2083" spans="2:8" x14ac:dyDescent="0.25">
      <c r="B2083" t="s">
        <v>175</v>
      </c>
      <c r="C2083">
        <v>-42.518999999999998</v>
      </c>
      <c r="D2083">
        <v>703.49800000000005</v>
      </c>
      <c r="E2083">
        <v>9.3759999999999994</v>
      </c>
      <c r="F2083">
        <v>6.3239999999999998</v>
      </c>
      <c r="G2083">
        <v>-0.151</v>
      </c>
      <c r="H2083">
        <v>28.143000000000001</v>
      </c>
    </row>
    <row r="2084" spans="2:8" x14ac:dyDescent="0.25">
      <c r="B2084" t="s">
        <v>176</v>
      </c>
      <c r="C2084">
        <v>-50.33</v>
      </c>
      <c r="D2084">
        <v>690.40200000000004</v>
      </c>
      <c r="E2084">
        <v>9.1489999999999991</v>
      </c>
      <c r="F2084">
        <v>6.181</v>
      </c>
      <c r="G2084">
        <v>-0.14599999999999999</v>
      </c>
      <c r="H2084">
        <v>33.767000000000003</v>
      </c>
    </row>
    <row r="2085" spans="2:8" x14ac:dyDescent="0.25">
      <c r="B2085" t="s">
        <v>177</v>
      </c>
      <c r="C2085">
        <v>-43.064999999999998</v>
      </c>
      <c r="D2085">
        <v>652.63900000000001</v>
      </c>
      <c r="E2085">
        <v>10.048999999999999</v>
      </c>
      <c r="F2085">
        <v>6.907</v>
      </c>
      <c r="G2085">
        <v>-0.187</v>
      </c>
      <c r="H2085">
        <v>27.097999999999999</v>
      </c>
    </row>
    <row r="2086" spans="2:8" x14ac:dyDescent="0.25">
      <c r="B2086" t="s">
        <v>178</v>
      </c>
      <c r="C2086">
        <v>-43.313000000000002</v>
      </c>
      <c r="D2086">
        <v>674.70299999999997</v>
      </c>
      <c r="E2086">
        <v>-6.2789999999999999</v>
      </c>
      <c r="F2086">
        <v>-4.8449999999999998</v>
      </c>
      <c r="G2086">
        <v>-0.153</v>
      </c>
      <c r="H2086">
        <v>28.355</v>
      </c>
    </row>
    <row r="2087" spans="2:8" x14ac:dyDescent="0.25">
      <c r="B2087" t="s">
        <v>179</v>
      </c>
      <c r="C2087">
        <v>-42.613999999999997</v>
      </c>
      <c r="D2087">
        <v>683.73099999999999</v>
      </c>
      <c r="E2087">
        <v>25.834</v>
      </c>
      <c r="F2087">
        <v>18.113</v>
      </c>
      <c r="G2087">
        <v>-0.14799999999999999</v>
      </c>
      <c r="H2087">
        <v>27.872</v>
      </c>
    </row>
    <row r="2088" spans="2:8" x14ac:dyDescent="0.25">
      <c r="B2088" t="s">
        <v>180</v>
      </c>
      <c r="C2088">
        <v>-47.975000000000001</v>
      </c>
      <c r="D2088">
        <v>699.22</v>
      </c>
      <c r="E2088">
        <v>9.3119999999999994</v>
      </c>
      <c r="F2088">
        <v>6.3079999999999998</v>
      </c>
      <c r="G2088">
        <v>-0.14699999999999999</v>
      </c>
      <c r="H2088">
        <v>32.231999999999999</v>
      </c>
    </row>
    <row r="2089" spans="2:8" x14ac:dyDescent="0.25">
      <c r="B2089" t="s">
        <v>181</v>
      </c>
      <c r="C2089">
        <v>-42.521999999999998</v>
      </c>
      <c r="D2089">
        <v>670.87199999999996</v>
      </c>
      <c r="E2089">
        <v>9.9879999999999995</v>
      </c>
      <c r="F2089">
        <v>6.8540000000000001</v>
      </c>
      <c r="G2089">
        <v>-0.17799999999999999</v>
      </c>
      <c r="H2089">
        <v>27.225999999999999</v>
      </c>
    </row>
    <row r="2090" spans="2:8" x14ac:dyDescent="0.25">
      <c r="B2090" t="s">
        <v>182</v>
      </c>
      <c r="C2090">
        <v>-42.707999999999998</v>
      </c>
      <c r="D2090">
        <v>687.43499999999995</v>
      </c>
      <c r="E2090">
        <v>-2.27</v>
      </c>
      <c r="F2090">
        <v>-1.968</v>
      </c>
      <c r="G2090">
        <v>-0.152</v>
      </c>
      <c r="H2090">
        <v>28.169</v>
      </c>
    </row>
    <row r="2091" spans="2:8" x14ac:dyDescent="0.25">
      <c r="B2091" t="s">
        <v>183</v>
      </c>
      <c r="C2091">
        <v>-42.183</v>
      </c>
      <c r="D2091">
        <v>694.21199999999999</v>
      </c>
      <c r="E2091">
        <v>21.838000000000001</v>
      </c>
      <c r="F2091">
        <v>15.266</v>
      </c>
      <c r="G2091">
        <v>-0.14899999999999999</v>
      </c>
      <c r="H2091">
        <v>27.806000000000001</v>
      </c>
    </row>
    <row r="2092" spans="2:8" x14ac:dyDescent="0.25">
      <c r="B2092" t="s">
        <v>184</v>
      </c>
      <c r="C2092">
        <v>-1.0049999999999999</v>
      </c>
      <c r="D2092">
        <v>203.47499999999999</v>
      </c>
      <c r="E2092">
        <v>0.70699999999999996</v>
      </c>
      <c r="F2092">
        <v>0.154</v>
      </c>
      <c r="G2092">
        <v>2.8000000000000001E-2</v>
      </c>
      <c r="H2092">
        <v>1.589</v>
      </c>
    </row>
    <row r="2093" spans="2:8" x14ac:dyDescent="0.25">
      <c r="B2093" t="s">
        <v>185</v>
      </c>
      <c r="C2093">
        <v>-0.98499999999999999</v>
      </c>
      <c r="D2093">
        <v>203.477</v>
      </c>
      <c r="E2093">
        <v>0.70599999999999996</v>
      </c>
      <c r="F2093">
        <v>0.153</v>
      </c>
      <c r="G2093">
        <v>2.8000000000000001E-2</v>
      </c>
      <c r="H2093">
        <v>1.575</v>
      </c>
    </row>
    <row r="2094" spans="2:8" x14ac:dyDescent="0.25">
      <c r="B2094" t="s">
        <v>186</v>
      </c>
      <c r="C2094">
        <v>-0.876</v>
      </c>
      <c r="D2094">
        <v>203.48599999999999</v>
      </c>
      <c r="E2094">
        <v>0.752</v>
      </c>
      <c r="F2094">
        <v>0.186</v>
      </c>
      <c r="G2094">
        <v>2.8000000000000001E-2</v>
      </c>
      <c r="H2094">
        <v>1.4970000000000001</v>
      </c>
    </row>
    <row r="2095" spans="2:8" x14ac:dyDescent="0.25">
      <c r="B2095" t="s">
        <v>187</v>
      </c>
      <c r="C2095">
        <v>-24.013000000000002</v>
      </c>
      <c r="D2095">
        <v>202.745</v>
      </c>
      <c r="E2095">
        <v>6.4</v>
      </c>
      <c r="F2095">
        <v>4.2430000000000003</v>
      </c>
      <c r="G2095">
        <v>-5.8999999999999997E-2</v>
      </c>
      <c r="H2095">
        <v>17.995999999999999</v>
      </c>
    </row>
    <row r="2096" spans="2:8" x14ac:dyDescent="0.25">
      <c r="B2096" t="s">
        <v>188</v>
      </c>
      <c r="C2096">
        <v>-20.297999999999998</v>
      </c>
      <c r="D2096">
        <v>680.33399999999995</v>
      </c>
      <c r="E2096">
        <v>3.7229999999999999</v>
      </c>
      <c r="F2096">
        <v>2.2970000000000002</v>
      </c>
      <c r="G2096">
        <v>-6.4000000000000001E-2</v>
      </c>
      <c r="H2096">
        <v>11.955</v>
      </c>
    </row>
    <row r="2097" spans="1:8" x14ac:dyDescent="0.25">
      <c r="B2097" t="s">
        <v>189</v>
      </c>
      <c r="C2097">
        <v>-0.98399999999999999</v>
      </c>
      <c r="D2097">
        <v>203.477</v>
      </c>
      <c r="E2097">
        <v>0.70199999999999996</v>
      </c>
      <c r="F2097">
        <v>0.14899999999999999</v>
      </c>
      <c r="G2097">
        <v>2.8000000000000001E-2</v>
      </c>
      <c r="H2097">
        <v>1.575</v>
      </c>
    </row>
    <row r="2098" spans="1:8" x14ac:dyDescent="0.25">
      <c r="B2098" t="s">
        <v>190</v>
      </c>
      <c r="C2098">
        <v>-0.85599999999999998</v>
      </c>
      <c r="D2098">
        <v>203.48699999999999</v>
      </c>
      <c r="E2098">
        <v>0.746</v>
      </c>
      <c r="F2098">
        <v>0.18099999999999999</v>
      </c>
      <c r="G2098">
        <v>2.8000000000000001E-2</v>
      </c>
      <c r="H2098">
        <v>1.4830000000000001</v>
      </c>
    </row>
    <row r="2099" spans="1:8" x14ac:dyDescent="0.25">
      <c r="B2099" t="s">
        <v>191</v>
      </c>
      <c r="C2099">
        <v>-23.884</v>
      </c>
      <c r="D2099">
        <v>202.756</v>
      </c>
      <c r="E2099">
        <v>6.44</v>
      </c>
      <c r="F2099">
        <v>4.2720000000000002</v>
      </c>
      <c r="G2099">
        <v>-0.06</v>
      </c>
      <c r="H2099">
        <v>17.904</v>
      </c>
    </row>
    <row r="2100" spans="1:8" x14ac:dyDescent="0.25">
      <c r="B2100" t="s">
        <v>192</v>
      </c>
      <c r="C2100">
        <v>-43.305</v>
      </c>
      <c r="D2100">
        <v>679.60400000000004</v>
      </c>
      <c r="E2100">
        <v>9.4109999999999996</v>
      </c>
      <c r="F2100">
        <v>6.383</v>
      </c>
      <c r="G2100">
        <v>-0.152</v>
      </c>
      <c r="H2100">
        <v>28.361999999999998</v>
      </c>
    </row>
    <row r="2101" spans="1:8" x14ac:dyDescent="0.25">
      <c r="B2101" t="s">
        <v>193</v>
      </c>
      <c r="C2101">
        <v>-0.876</v>
      </c>
      <c r="D2101">
        <v>203.48599999999999</v>
      </c>
      <c r="E2101">
        <v>0.747</v>
      </c>
      <c r="F2101">
        <v>0.182</v>
      </c>
      <c r="G2101">
        <v>2.8000000000000001E-2</v>
      </c>
      <c r="H2101">
        <v>1.4970000000000001</v>
      </c>
    </row>
    <row r="2102" spans="1:8" x14ac:dyDescent="0.25">
      <c r="B2102" t="s">
        <v>194</v>
      </c>
      <c r="C2102">
        <v>-23.992000000000001</v>
      </c>
      <c r="D2102">
        <v>202.74700000000001</v>
      </c>
      <c r="E2102">
        <v>6.3940000000000001</v>
      </c>
      <c r="F2102">
        <v>4.2389999999999999</v>
      </c>
      <c r="G2102">
        <v>-5.8999999999999997E-2</v>
      </c>
      <c r="H2102">
        <v>17.981999999999999</v>
      </c>
    </row>
    <row r="2103" spans="1:8" x14ac:dyDescent="0.25">
      <c r="B2103" t="s">
        <v>195</v>
      </c>
      <c r="C2103">
        <v>-20.169</v>
      </c>
      <c r="D2103">
        <v>680.34400000000005</v>
      </c>
      <c r="E2103">
        <v>3.762</v>
      </c>
      <c r="F2103">
        <v>2.3260000000000001</v>
      </c>
      <c r="G2103">
        <v>-6.5000000000000002E-2</v>
      </c>
      <c r="H2103">
        <v>11.863</v>
      </c>
    </row>
    <row r="2104" spans="1:8" x14ac:dyDescent="0.25">
      <c r="B2104" t="s">
        <v>196</v>
      </c>
      <c r="C2104">
        <v>2.4289999999999998</v>
      </c>
      <c r="D2104">
        <v>208.36799999999999</v>
      </c>
      <c r="E2104">
        <v>1.528</v>
      </c>
      <c r="F2104">
        <v>0.91300000000000003</v>
      </c>
      <c r="G2104">
        <v>-6.0000000000000001E-3</v>
      </c>
      <c r="H2104">
        <v>-0.84899999999999998</v>
      </c>
    </row>
    <row r="2105" spans="1:8" x14ac:dyDescent="0.25">
      <c r="A2105">
        <v>1121</v>
      </c>
      <c r="B2105" t="s">
        <v>167</v>
      </c>
      <c r="C2105">
        <v>-28.033999999999999</v>
      </c>
      <c r="D2105">
        <v>599.41800000000001</v>
      </c>
      <c r="E2105">
        <v>12.102</v>
      </c>
      <c r="F2105">
        <v>8.0890000000000004</v>
      </c>
      <c r="G2105">
        <v>-0.29599999999999999</v>
      </c>
      <c r="H2105">
        <v>23.802</v>
      </c>
    </row>
    <row r="2106" spans="1:8" x14ac:dyDescent="0.25">
      <c r="B2106" t="s">
        <v>168</v>
      </c>
      <c r="C2106">
        <v>-28.091000000000001</v>
      </c>
      <c r="D2106">
        <v>593.41</v>
      </c>
      <c r="E2106">
        <v>12.081</v>
      </c>
      <c r="F2106">
        <v>8.0619999999999994</v>
      </c>
      <c r="G2106">
        <v>-0.29599999999999999</v>
      </c>
      <c r="H2106">
        <v>24.062999999999999</v>
      </c>
    </row>
    <row r="2107" spans="1:8" x14ac:dyDescent="0.25">
      <c r="B2107" t="s">
        <v>169</v>
      </c>
      <c r="C2107">
        <v>-26.109000000000002</v>
      </c>
      <c r="D2107">
        <v>569.99699999999996</v>
      </c>
      <c r="E2107">
        <v>11.397</v>
      </c>
      <c r="F2107">
        <v>7.5940000000000003</v>
      </c>
      <c r="G2107">
        <v>-0.26200000000000001</v>
      </c>
      <c r="H2107">
        <v>21.472999999999999</v>
      </c>
    </row>
    <row r="2108" spans="1:8" x14ac:dyDescent="0.25">
      <c r="B2108" t="s">
        <v>170</v>
      </c>
      <c r="C2108">
        <v>-25.826000000000001</v>
      </c>
      <c r="D2108">
        <v>587.16700000000003</v>
      </c>
      <c r="E2108">
        <v>11.832000000000001</v>
      </c>
      <c r="F2108">
        <v>7.9119999999999999</v>
      </c>
      <c r="G2108">
        <v>-0.3</v>
      </c>
      <c r="H2108">
        <v>22.977</v>
      </c>
    </row>
    <row r="2109" spans="1:8" x14ac:dyDescent="0.25">
      <c r="B2109" t="s">
        <v>171</v>
      </c>
      <c r="C2109">
        <v>-26.861999999999998</v>
      </c>
      <c r="D2109">
        <v>589.822</v>
      </c>
      <c r="E2109">
        <v>11.852</v>
      </c>
      <c r="F2109">
        <v>7.8920000000000003</v>
      </c>
      <c r="G2109">
        <v>-0.29499999999999998</v>
      </c>
      <c r="H2109">
        <v>23.385999999999999</v>
      </c>
    </row>
    <row r="2110" spans="1:8" x14ac:dyDescent="0.25">
      <c r="B2110" t="s">
        <v>172</v>
      </c>
      <c r="C2110">
        <v>-29.923999999999999</v>
      </c>
      <c r="D2110">
        <v>604.56600000000003</v>
      </c>
      <c r="E2110">
        <v>12.196999999999999</v>
      </c>
      <c r="F2110">
        <v>8.1430000000000007</v>
      </c>
      <c r="G2110">
        <v>-0.29599999999999999</v>
      </c>
      <c r="H2110">
        <v>24.786999999999999</v>
      </c>
    </row>
    <row r="2111" spans="1:8" x14ac:dyDescent="0.25">
      <c r="B2111" t="s">
        <v>173</v>
      </c>
      <c r="C2111">
        <v>-27.942</v>
      </c>
      <c r="D2111">
        <v>581.15300000000002</v>
      </c>
      <c r="E2111">
        <v>11.513999999999999</v>
      </c>
      <c r="F2111">
        <v>7.6760000000000002</v>
      </c>
      <c r="G2111">
        <v>-0.26200000000000001</v>
      </c>
      <c r="H2111">
        <v>22.196999999999999</v>
      </c>
    </row>
    <row r="2112" spans="1:8" x14ac:dyDescent="0.25">
      <c r="B2112" t="s">
        <v>174</v>
      </c>
      <c r="C2112">
        <v>-27.658000000000001</v>
      </c>
      <c r="D2112">
        <v>598.32299999999998</v>
      </c>
      <c r="E2112">
        <v>11.948</v>
      </c>
      <c r="F2112">
        <v>7.9930000000000003</v>
      </c>
      <c r="G2112">
        <v>-0.29899999999999999</v>
      </c>
      <c r="H2112">
        <v>23.702000000000002</v>
      </c>
    </row>
    <row r="2113" spans="2:8" x14ac:dyDescent="0.25">
      <c r="B2113" t="s">
        <v>175</v>
      </c>
      <c r="C2113">
        <v>-28.695</v>
      </c>
      <c r="D2113">
        <v>600.97799999999995</v>
      </c>
      <c r="E2113">
        <v>11.968</v>
      </c>
      <c r="F2113">
        <v>7.9740000000000002</v>
      </c>
      <c r="G2113">
        <v>-0.29499999999999998</v>
      </c>
      <c r="H2113">
        <v>24.11</v>
      </c>
    </row>
    <row r="2114" spans="2:8" x14ac:dyDescent="0.25">
      <c r="B2114" t="s">
        <v>176</v>
      </c>
      <c r="C2114">
        <v>-35.927999999999997</v>
      </c>
      <c r="D2114">
        <v>597.89700000000005</v>
      </c>
      <c r="E2114">
        <v>11.672000000000001</v>
      </c>
      <c r="F2114">
        <v>7.7469999999999999</v>
      </c>
      <c r="G2114">
        <v>-0.27500000000000002</v>
      </c>
      <c r="H2114">
        <v>29.579000000000001</v>
      </c>
    </row>
    <row r="2115" spans="2:8" x14ac:dyDescent="0.25">
      <c r="B2115" t="s">
        <v>177</v>
      </c>
      <c r="C2115">
        <v>-12.901</v>
      </c>
      <c r="D2115">
        <v>592.91499999999996</v>
      </c>
      <c r="E2115">
        <v>13.18</v>
      </c>
      <c r="F2115">
        <v>8.9190000000000005</v>
      </c>
      <c r="G2115">
        <v>-0.371</v>
      </c>
      <c r="H2115">
        <v>17.241</v>
      </c>
    </row>
    <row r="2116" spans="2:8" x14ac:dyDescent="0.25">
      <c r="B2116" t="s">
        <v>178</v>
      </c>
      <c r="C2116">
        <v>-25.797999999999998</v>
      </c>
      <c r="D2116">
        <v>589.697</v>
      </c>
      <c r="E2116">
        <v>-3.3319999999999999</v>
      </c>
      <c r="F2116">
        <v>-3.1429999999999998</v>
      </c>
      <c r="G2116">
        <v>-0.31900000000000001</v>
      </c>
      <c r="H2116">
        <v>22.975999999999999</v>
      </c>
    </row>
    <row r="2117" spans="2:8" x14ac:dyDescent="0.25">
      <c r="B2117" t="s">
        <v>179</v>
      </c>
      <c r="C2117">
        <v>-26.015999999999998</v>
      </c>
      <c r="D2117">
        <v>587.16600000000005</v>
      </c>
      <c r="E2117">
        <v>27.800999999999998</v>
      </c>
      <c r="F2117">
        <v>19.518999999999998</v>
      </c>
      <c r="G2117">
        <v>-0.26800000000000002</v>
      </c>
      <c r="H2117">
        <v>22.809000000000001</v>
      </c>
    </row>
    <row r="2118" spans="2:8" x14ac:dyDescent="0.25">
      <c r="B2118" t="s">
        <v>180</v>
      </c>
      <c r="C2118">
        <v>-34.878</v>
      </c>
      <c r="D2118">
        <v>603.86199999999997</v>
      </c>
      <c r="E2118">
        <v>11.837</v>
      </c>
      <c r="F2118">
        <v>7.8730000000000002</v>
      </c>
      <c r="G2118">
        <v>-0.28000000000000003</v>
      </c>
      <c r="H2118">
        <v>28.501000000000001</v>
      </c>
    </row>
    <row r="2119" spans="2:8" x14ac:dyDescent="0.25">
      <c r="B2119" t="s">
        <v>181</v>
      </c>
      <c r="C2119">
        <v>-17.591999999999999</v>
      </c>
      <c r="D2119">
        <v>600.12199999999996</v>
      </c>
      <c r="E2119">
        <v>12.97</v>
      </c>
      <c r="F2119">
        <v>8.7530000000000001</v>
      </c>
      <c r="G2119">
        <v>-0.35199999999999998</v>
      </c>
      <c r="H2119">
        <v>19.239000000000001</v>
      </c>
    </row>
    <row r="2120" spans="2:8" x14ac:dyDescent="0.25">
      <c r="B2120" t="s">
        <v>182</v>
      </c>
      <c r="C2120">
        <v>-27.273</v>
      </c>
      <c r="D2120">
        <v>597.70600000000002</v>
      </c>
      <c r="E2120">
        <v>0.57399999999999995</v>
      </c>
      <c r="F2120">
        <v>-0.30199999999999999</v>
      </c>
      <c r="G2120">
        <v>-0.313</v>
      </c>
      <c r="H2120">
        <v>23.544</v>
      </c>
    </row>
    <row r="2121" spans="2:8" x14ac:dyDescent="0.25">
      <c r="B2121" t="s">
        <v>183</v>
      </c>
      <c r="C2121">
        <v>-27.437000000000001</v>
      </c>
      <c r="D2121">
        <v>595.80600000000004</v>
      </c>
      <c r="E2121">
        <v>23.945</v>
      </c>
      <c r="F2121">
        <v>16.710999999999999</v>
      </c>
      <c r="G2121">
        <v>-0.27500000000000002</v>
      </c>
      <c r="H2121">
        <v>23.419</v>
      </c>
    </row>
    <row r="2122" spans="2:8" x14ac:dyDescent="0.25">
      <c r="B2122" t="s">
        <v>184</v>
      </c>
      <c r="C2122">
        <v>-15.051</v>
      </c>
      <c r="D2122">
        <v>250.071</v>
      </c>
      <c r="E2122">
        <v>-0.77800000000000002</v>
      </c>
      <c r="F2122">
        <v>-0.86899999999999999</v>
      </c>
      <c r="G2122">
        <v>3.6999999999999998E-2</v>
      </c>
      <c r="H2122">
        <v>6.6260000000000003</v>
      </c>
    </row>
    <row r="2123" spans="2:8" x14ac:dyDescent="0.25">
      <c r="B2123" t="s">
        <v>185</v>
      </c>
      <c r="C2123">
        <v>-15.032999999999999</v>
      </c>
      <c r="D2123">
        <v>250.05199999999999</v>
      </c>
      <c r="E2123">
        <v>-0.78</v>
      </c>
      <c r="F2123">
        <v>-0.87</v>
      </c>
      <c r="G2123">
        <v>3.6999999999999998E-2</v>
      </c>
      <c r="H2123">
        <v>6.6130000000000004</v>
      </c>
    </row>
    <row r="2124" spans="2:8" x14ac:dyDescent="0.25">
      <c r="B2124" t="s">
        <v>186</v>
      </c>
      <c r="C2124">
        <v>-14.936</v>
      </c>
      <c r="D2124">
        <v>250.023</v>
      </c>
      <c r="E2124">
        <v>-0.71599999999999997</v>
      </c>
      <c r="F2124">
        <v>-0.82299999999999995</v>
      </c>
      <c r="G2124">
        <v>3.5999999999999997E-2</v>
      </c>
      <c r="H2124">
        <v>6.5410000000000004</v>
      </c>
    </row>
    <row r="2125" spans="2:8" x14ac:dyDescent="0.25">
      <c r="B2125" t="s">
        <v>187</v>
      </c>
      <c r="C2125">
        <v>-35.473999999999997</v>
      </c>
      <c r="D2125">
        <v>255.90299999999999</v>
      </c>
      <c r="E2125">
        <v>6.83</v>
      </c>
      <c r="F2125">
        <v>4.6509999999999998</v>
      </c>
      <c r="G2125">
        <v>-5.6000000000000001E-2</v>
      </c>
      <c r="H2125">
        <v>21.789000000000001</v>
      </c>
    </row>
    <row r="2126" spans="2:8" x14ac:dyDescent="0.25">
      <c r="B2126" t="s">
        <v>188</v>
      </c>
      <c r="C2126">
        <v>-5.91</v>
      </c>
      <c r="D2126">
        <v>582.52099999999996</v>
      </c>
      <c r="E2126">
        <v>4.34</v>
      </c>
      <c r="F2126">
        <v>2.4609999999999999</v>
      </c>
      <c r="G2126">
        <v>-0.20300000000000001</v>
      </c>
      <c r="H2126">
        <v>8.0139999999999993</v>
      </c>
    </row>
    <row r="2127" spans="2:8" x14ac:dyDescent="0.25">
      <c r="B2127" t="s">
        <v>189</v>
      </c>
      <c r="C2127">
        <v>-15.032999999999999</v>
      </c>
      <c r="D2127">
        <v>250.04599999999999</v>
      </c>
      <c r="E2127">
        <v>-0.78600000000000003</v>
      </c>
      <c r="F2127">
        <v>-0.874</v>
      </c>
      <c r="G2127">
        <v>3.6999999999999998E-2</v>
      </c>
      <c r="H2127">
        <v>6.6130000000000004</v>
      </c>
    </row>
    <row r="2128" spans="2:8" x14ac:dyDescent="0.25">
      <c r="B2128" t="s">
        <v>190</v>
      </c>
      <c r="C2128">
        <v>-14.917999999999999</v>
      </c>
      <c r="D2128">
        <v>249.99799999999999</v>
      </c>
      <c r="E2128">
        <v>-0.72299999999999998</v>
      </c>
      <c r="F2128">
        <v>-0.82899999999999996</v>
      </c>
      <c r="G2128">
        <v>3.5999999999999997E-2</v>
      </c>
      <c r="H2128">
        <v>6.5279999999999996</v>
      </c>
    </row>
    <row r="2129" spans="1:8" x14ac:dyDescent="0.25">
      <c r="B2129" t="s">
        <v>191</v>
      </c>
      <c r="C2129">
        <v>-35.359000000000002</v>
      </c>
      <c r="D2129">
        <v>255.84899999999999</v>
      </c>
      <c r="E2129">
        <v>6.8860000000000001</v>
      </c>
      <c r="F2129">
        <v>4.6920000000000002</v>
      </c>
      <c r="G2129">
        <v>-5.7000000000000002E-2</v>
      </c>
      <c r="H2129">
        <v>21.702999999999999</v>
      </c>
    </row>
    <row r="2130" spans="1:8" x14ac:dyDescent="0.25">
      <c r="B2130" t="s">
        <v>192</v>
      </c>
      <c r="C2130">
        <v>-26.334</v>
      </c>
      <c r="D2130">
        <v>588.34699999999998</v>
      </c>
      <c r="E2130">
        <v>11.942</v>
      </c>
      <c r="F2130">
        <v>7.976</v>
      </c>
      <c r="G2130">
        <v>-0.29599999999999999</v>
      </c>
      <c r="H2130">
        <v>23.177</v>
      </c>
    </row>
    <row r="2131" spans="1:8" x14ac:dyDescent="0.25">
      <c r="B2131" t="s">
        <v>193</v>
      </c>
      <c r="C2131">
        <v>-14.935</v>
      </c>
      <c r="D2131">
        <v>250.017</v>
      </c>
      <c r="E2131">
        <v>-0.72199999999999998</v>
      </c>
      <c r="F2131">
        <v>-0.82799999999999996</v>
      </c>
      <c r="G2131">
        <v>3.5999999999999997E-2</v>
      </c>
      <c r="H2131">
        <v>6.5410000000000004</v>
      </c>
    </row>
    <row r="2132" spans="1:8" x14ac:dyDescent="0.25">
      <c r="B2132" t="s">
        <v>194</v>
      </c>
      <c r="C2132">
        <v>-35.457000000000001</v>
      </c>
      <c r="D2132">
        <v>255.87799999999999</v>
      </c>
      <c r="E2132">
        <v>6.8220000000000001</v>
      </c>
      <c r="F2132">
        <v>4.6459999999999999</v>
      </c>
      <c r="G2132">
        <v>-5.6000000000000001E-2</v>
      </c>
      <c r="H2132">
        <v>21.776</v>
      </c>
    </row>
    <row r="2133" spans="1:8" x14ac:dyDescent="0.25">
      <c r="B2133" t="s">
        <v>195</v>
      </c>
      <c r="C2133">
        <v>-5.7949999999999999</v>
      </c>
      <c r="D2133">
        <v>582.46699999999998</v>
      </c>
      <c r="E2133">
        <v>4.3970000000000002</v>
      </c>
      <c r="F2133">
        <v>2.5019999999999998</v>
      </c>
      <c r="G2133">
        <v>-0.20399999999999999</v>
      </c>
      <c r="H2133">
        <v>7.9290000000000003</v>
      </c>
    </row>
    <row r="2134" spans="1:8" x14ac:dyDescent="0.25">
      <c r="B2134" t="s">
        <v>196</v>
      </c>
      <c r="C2134">
        <v>-12.622999999999999</v>
      </c>
      <c r="D2134">
        <v>245.232</v>
      </c>
      <c r="E2134">
        <v>1.8149999999999999</v>
      </c>
      <c r="F2134">
        <v>0.99299999999999999</v>
      </c>
      <c r="G2134">
        <v>-2.1000000000000001E-2</v>
      </c>
      <c r="H2134">
        <v>4.5659999999999998</v>
      </c>
    </row>
    <row r="2135" spans="1:8" x14ac:dyDescent="0.25">
      <c r="A2135">
        <v>1122</v>
      </c>
      <c r="B2135" t="s">
        <v>167</v>
      </c>
      <c r="C2135">
        <v>25.321000000000002</v>
      </c>
      <c r="D2135">
        <v>623.92100000000005</v>
      </c>
      <c r="E2135">
        <v>-16.48</v>
      </c>
      <c r="F2135">
        <v>-12.637</v>
      </c>
      <c r="G2135">
        <v>0.20399999999999999</v>
      </c>
      <c r="H2135">
        <v>-21.908999999999999</v>
      </c>
    </row>
    <row r="2136" spans="1:8" x14ac:dyDescent="0.25">
      <c r="B2136" t="s">
        <v>168</v>
      </c>
      <c r="C2136">
        <v>24.78</v>
      </c>
      <c r="D2136">
        <v>587.33600000000001</v>
      </c>
      <c r="E2136">
        <v>-17.128</v>
      </c>
      <c r="F2136">
        <v>-13.117000000000001</v>
      </c>
      <c r="G2136">
        <v>0.185</v>
      </c>
      <c r="H2136">
        <v>-20.081</v>
      </c>
    </row>
    <row r="2137" spans="1:8" x14ac:dyDescent="0.25">
      <c r="B2137" t="s">
        <v>169</v>
      </c>
      <c r="C2137">
        <v>25.753</v>
      </c>
      <c r="D2137">
        <v>618.952</v>
      </c>
      <c r="E2137">
        <v>-16.298999999999999</v>
      </c>
      <c r="F2137">
        <v>-12.504</v>
      </c>
      <c r="G2137">
        <v>0.20599999999999999</v>
      </c>
      <c r="H2137">
        <v>-22.442</v>
      </c>
    </row>
    <row r="2138" spans="1:8" x14ac:dyDescent="0.25">
      <c r="B2138" t="s">
        <v>170</v>
      </c>
      <c r="C2138">
        <v>22.928999999999998</v>
      </c>
      <c r="D2138">
        <v>610.77499999999998</v>
      </c>
      <c r="E2138">
        <v>-16.460999999999999</v>
      </c>
      <c r="F2138">
        <v>-12.619</v>
      </c>
      <c r="G2138">
        <v>0.20499999999999999</v>
      </c>
      <c r="H2138">
        <v>-21.010999999999999</v>
      </c>
    </row>
    <row r="2139" spans="1:8" x14ac:dyDescent="0.25">
      <c r="B2139" t="s">
        <v>171</v>
      </c>
      <c r="C2139">
        <v>24.335000000000001</v>
      </c>
      <c r="D2139">
        <v>616.75</v>
      </c>
      <c r="E2139">
        <v>-16.472000000000001</v>
      </c>
      <c r="F2139">
        <v>-12.619</v>
      </c>
      <c r="G2139">
        <v>0.20799999999999999</v>
      </c>
      <c r="H2139">
        <v>-21.564</v>
      </c>
    </row>
    <row r="2140" spans="1:8" x14ac:dyDescent="0.25">
      <c r="B2140" t="s">
        <v>172</v>
      </c>
      <c r="C2140">
        <v>26.614999999999998</v>
      </c>
      <c r="D2140">
        <v>597.61900000000003</v>
      </c>
      <c r="E2140">
        <v>-17.077999999999999</v>
      </c>
      <c r="F2140">
        <v>-13.087</v>
      </c>
      <c r="G2140">
        <v>0.182</v>
      </c>
      <c r="H2140">
        <v>-20.803999999999998</v>
      </c>
    </row>
    <row r="2141" spans="1:8" x14ac:dyDescent="0.25">
      <c r="B2141" t="s">
        <v>173</v>
      </c>
      <c r="C2141">
        <v>27.588000000000001</v>
      </c>
      <c r="D2141">
        <v>629.23500000000001</v>
      </c>
      <c r="E2141">
        <v>-16.248999999999999</v>
      </c>
      <c r="F2141">
        <v>-12.473000000000001</v>
      </c>
      <c r="G2141">
        <v>0.20300000000000001</v>
      </c>
      <c r="H2141">
        <v>-23.164000000000001</v>
      </c>
    </row>
    <row r="2142" spans="1:8" x14ac:dyDescent="0.25">
      <c r="B2142" t="s">
        <v>174</v>
      </c>
      <c r="C2142">
        <v>24.763000000000002</v>
      </c>
      <c r="D2142">
        <v>621.05799999999999</v>
      </c>
      <c r="E2142">
        <v>-16.411000000000001</v>
      </c>
      <c r="F2142">
        <v>-12.589</v>
      </c>
      <c r="G2142">
        <v>0.20200000000000001</v>
      </c>
      <c r="H2142">
        <v>-21.734000000000002</v>
      </c>
    </row>
    <row r="2143" spans="1:8" x14ac:dyDescent="0.25">
      <c r="B2143" t="s">
        <v>175</v>
      </c>
      <c r="C2143">
        <v>26.169</v>
      </c>
      <c r="D2143">
        <v>627.03399999999999</v>
      </c>
      <c r="E2143">
        <v>-16.422000000000001</v>
      </c>
      <c r="F2143">
        <v>-12.589</v>
      </c>
      <c r="G2143">
        <v>0.20499999999999999</v>
      </c>
      <c r="H2143">
        <v>-22.286999999999999</v>
      </c>
    </row>
    <row r="2144" spans="1:8" x14ac:dyDescent="0.25">
      <c r="B2144" t="s">
        <v>176</v>
      </c>
      <c r="C2144">
        <v>9.6839999999999993</v>
      </c>
      <c r="D2144">
        <v>620.54600000000005</v>
      </c>
      <c r="E2144">
        <v>-15.468</v>
      </c>
      <c r="F2144">
        <v>-11.862</v>
      </c>
      <c r="G2144">
        <v>0.26200000000000001</v>
      </c>
      <c r="H2144">
        <v>-15.319000000000001</v>
      </c>
    </row>
    <row r="2145" spans="2:8" x14ac:dyDescent="0.25">
      <c r="B2145" t="s">
        <v>177</v>
      </c>
      <c r="C2145">
        <v>32.271000000000001</v>
      </c>
      <c r="D2145">
        <v>622.78300000000002</v>
      </c>
      <c r="E2145">
        <v>-17.175999999999998</v>
      </c>
      <c r="F2145">
        <v>-13.157999999999999</v>
      </c>
      <c r="G2145">
        <v>0.18099999999999999</v>
      </c>
      <c r="H2145">
        <v>-27.033999999999999</v>
      </c>
    </row>
    <row r="2146" spans="2:8" x14ac:dyDescent="0.25">
      <c r="B2146" t="s">
        <v>178</v>
      </c>
      <c r="C2146">
        <v>23.178999999999998</v>
      </c>
      <c r="D2146">
        <v>610.60599999999999</v>
      </c>
      <c r="E2146">
        <v>-35.247</v>
      </c>
      <c r="F2146">
        <v>-26.448</v>
      </c>
      <c r="G2146">
        <v>0.24</v>
      </c>
      <c r="H2146">
        <v>-21.297999999999998</v>
      </c>
    </row>
    <row r="2147" spans="2:8" x14ac:dyDescent="0.25">
      <c r="B2147" t="s">
        <v>179</v>
      </c>
      <c r="C2147">
        <v>23.370999999999999</v>
      </c>
      <c r="D2147">
        <v>617.27099999999996</v>
      </c>
      <c r="E2147">
        <v>2.0550000000000002</v>
      </c>
      <c r="F2147">
        <v>1.0189999999999999</v>
      </c>
      <c r="G2147">
        <v>0.17799999999999999</v>
      </c>
      <c r="H2147">
        <v>-20.773</v>
      </c>
    </row>
    <row r="2148" spans="2:8" x14ac:dyDescent="0.25">
      <c r="B2148" t="s">
        <v>180</v>
      </c>
      <c r="C2148">
        <v>14.500999999999999</v>
      </c>
      <c r="D2148">
        <v>626.53599999999994</v>
      </c>
      <c r="E2148">
        <v>-15.695</v>
      </c>
      <c r="F2148">
        <v>-12.04</v>
      </c>
      <c r="G2148">
        <v>0.246</v>
      </c>
      <c r="H2148">
        <v>-17.324000000000002</v>
      </c>
    </row>
    <row r="2149" spans="2:8" x14ac:dyDescent="0.25">
      <c r="B2149" t="s">
        <v>181</v>
      </c>
      <c r="C2149">
        <v>31.457000000000001</v>
      </c>
      <c r="D2149">
        <v>628.21500000000003</v>
      </c>
      <c r="E2149">
        <v>-16.977</v>
      </c>
      <c r="F2149">
        <v>-13.013</v>
      </c>
      <c r="G2149">
        <v>0.186</v>
      </c>
      <c r="H2149">
        <v>-26.117999999999999</v>
      </c>
    </row>
    <row r="2150" spans="2:8" x14ac:dyDescent="0.25">
      <c r="B2150" t="s">
        <v>182</v>
      </c>
      <c r="C2150">
        <v>24.631</v>
      </c>
      <c r="D2150">
        <v>619.07500000000005</v>
      </c>
      <c r="E2150">
        <v>-30.544</v>
      </c>
      <c r="F2150">
        <v>-22.99</v>
      </c>
      <c r="G2150">
        <v>0.22900000000000001</v>
      </c>
      <c r="H2150">
        <v>-21.812000000000001</v>
      </c>
    </row>
    <row r="2151" spans="2:8" x14ac:dyDescent="0.25">
      <c r="B2151" t="s">
        <v>183</v>
      </c>
      <c r="C2151">
        <v>24.776</v>
      </c>
      <c r="D2151">
        <v>624.077</v>
      </c>
      <c r="E2151">
        <v>-2.5409999999999999</v>
      </c>
      <c r="F2151">
        <v>-2.37</v>
      </c>
      <c r="G2151">
        <v>0.183</v>
      </c>
      <c r="H2151">
        <v>-21.417999999999999</v>
      </c>
    </row>
    <row r="2152" spans="2:8" x14ac:dyDescent="0.25">
      <c r="B2152" t="s">
        <v>184</v>
      </c>
      <c r="C2152">
        <v>9.5890000000000004</v>
      </c>
      <c r="D2152">
        <v>608.34199999999998</v>
      </c>
      <c r="E2152">
        <v>-20.34</v>
      </c>
      <c r="F2152">
        <v>-15.449</v>
      </c>
      <c r="G2152">
        <v>0.16700000000000001</v>
      </c>
      <c r="H2152">
        <v>-10.789</v>
      </c>
    </row>
    <row r="2153" spans="2:8" x14ac:dyDescent="0.25">
      <c r="B2153" t="s">
        <v>185</v>
      </c>
      <c r="C2153">
        <v>25.385999999999999</v>
      </c>
      <c r="D2153">
        <v>266.08800000000002</v>
      </c>
      <c r="E2153">
        <v>-20.154</v>
      </c>
      <c r="F2153">
        <v>-15.076000000000001</v>
      </c>
      <c r="G2153">
        <v>5.6000000000000001E-2</v>
      </c>
      <c r="H2153">
        <v>-12.606</v>
      </c>
    </row>
    <row r="2154" spans="2:8" x14ac:dyDescent="0.25">
      <c r="B2154" t="s">
        <v>186</v>
      </c>
      <c r="C2154">
        <v>22.015999999999998</v>
      </c>
      <c r="D2154">
        <v>263.47000000000003</v>
      </c>
      <c r="E2154">
        <v>-19.221</v>
      </c>
      <c r="F2154">
        <v>-14.38</v>
      </c>
      <c r="G2154">
        <v>0.05</v>
      </c>
      <c r="H2154">
        <v>-10.084</v>
      </c>
    </row>
    <row r="2155" spans="2:8" x14ac:dyDescent="0.25">
      <c r="B2155" t="s">
        <v>187</v>
      </c>
      <c r="C2155">
        <v>29.449000000000002</v>
      </c>
      <c r="D2155">
        <v>265.27199999999999</v>
      </c>
      <c r="E2155">
        <v>-16.637</v>
      </c>
      <c r="F2155">
        <v>-12.486000000000001</v>
      </c>
      <c r="G2155">
        <v>4.9000000000000002E-2</v>
      </c>
      <c r="H2155">
        <v>-15.645</v>
      </c>
    </row>
    <row r="2156" spans="2:8" x14ac:dyDescent="0.25">
      <c r="B2156" t="s">
        <v>188</v>
      </c>
      <c r="C2156">
        <v>20.984000000000002</v>
      </c>
      <c r="D2156">
        <v>263.173</v>
      </c>
      <c r="E2156">
        <v>-19.952000000000002</v>
      </c>
      <c r="F2156">
        <v>-14.917</v>
      </c>
      <c r="G2156">
        <v>3.7999999999999999E-2</v>
      </c>
      <c r="H2156">
        <v>-9.3119999999999994</v>
      </c>
    </row>
    <row r="2157" spans="2:8" x14ac:dyDescent="0.25">
      <c r="B2157" t="s">
        <v>189</v>
      </c>
      <c r="C2157">
        <v>13.991</v>
      </c>
      <c r="D2157">
        <v>611.25300000000004</v>
      </c>
      <c r="E2157">
        <v>-20.55</v>
      </c>
      <c r="F2157">
        <v>-15.615</v>
      </c>
      <c r="G2157">
        <v>0.185</v>
      </c>
      <c r="H2157">
        <v>-14.083</v>
      </c>
    </row>
    <row r="2158" spans="2:8" x14ac:dyDescent="0.25">
      <c r="B2158" t="s">
        <v>190</v>
      </c>
      <c r="C2158">
        <v>26.417999999999999</v>
      </c>
      <c r="D2158">
        <v>266.38099999999997</v>
      </c>
      <c r="E2158">
        <v>-19.431999999999999</v>
      </c>
      <c r="F2158">
        <v>-14.545</v>
      </c>
      <c r="G2158">
        <v>6.8000000000000005E-2</v>
      </c>
      <c r="H2158">
        <v>-13.378</v>
      </c>
    </row>
    <row r="2159" spans="2:8" x14ac:dyDescent="0.25">
      <c r="B2159" t="s">
        <v>191</v>
      </c>
      <c r="C2159">
        <v>30.481000000000002</v>
      </c>
      <c r="D2159">
        <v>265.565</v>
      </c>
      <c r="E2159">
        <v>-15.914999999999999</v>
      </c>
      <c r="F2159">
        <v>-11.956</v>
      </c>
      <c r="G2159">
        <v>6.0999999999999999E-2</v>
      </c>
      <c r="H2159">
        <v>-16.417000000000002</v>
      </c>
    </row>
    <row r="2160" spans="2:8" x14ac:dyDescent="0.25">
      <c r="B2160" t="s">
        <v>192</v>
      </c>
      <c r="C2160">
        <v>29.448</v>
      </c>
      <c r="D2160">
        <v>265.26799999999997</v>
      </c>
      <c r="E2160">
        <v>-16.646000000000001</v>
      </c>
      <c r="F2160">
        <v>-12.492000000000001</v>
      </c>
      <c r="G2160">
        <v>4.9000000000000002E-2</v>
      </c>
      <c r="H2160">
        <v>-15.645</v>
      </c>
    </row>
    <row r="2161" spans="1:8" x14ac:dyDescent="0.25">
      <c r="B2161" t="s">
        <v>193</v>
      </c>
      <c r="C2161">
        <v>10.621</v>
      </c>
      <c r="D2161">
        <v>608.63499999999999</v>
      </c>
      <c r="E2161">
        <v>-19.617999999999999</v>
      </c>
      <c r="F2161">
        <v>-14.919</v>
      </c>
      <c r="G2161">
        <v>0.17899999999999999</v>
      </c>
      <c r="H2161">
        <v>-11.561</v>
      </c>
    </row>
    <row r="2162" spans="1:8" x14ac:dyDescent="0.25">
      <c r="B2162" t="s">
        <v>194</v>
      </c>
      <c r="C2162">
        <v>33.85</v>
      </c>
      <c r="D2162">
        <v>268.18299999999999</v>
      </c>
      <c r="E2162">
        <v>-16.847000000000001</v>
      </c>
      <c r="F2162">
        <v>-12.651</v>
      </c>
      <c r="G2162">
        <v>6.7000000000000004E-2</v>
      </c>
      <c r="H2162">
        <v>-18.939</v>
      </c>
    </row>
    <row r="2163" spans="1:8" x14ac:dyDescent="0.25">
      <c r="B2163" t="s">
        <v>195</v>
      </c>
      <c r="C2163">
        <v>22.015999999999998</v>
      </c>
      <c r="D2163">
        <v>263.46600000000001</v>
      </c>
      <c r="E2163">
        <v>-19.23</v>
      </c>
      <c r="F2163">
        <v>-14.385999999999999</v>
      </c>
      <c r="G2163">
        <v>0.05</v>
      </c>
      <c r="H2163">
        <v>-10.084</v>
      </c>
    </row>
    <row r="2164" spans="1:8" x14ac:dyDescent="0.25">
      <c r="B2164" t="s">
        <v>196</v>
      </c>
      <c r="C2164">
        <v>17.311</v>
      </c>
      <c r="D2164">
        <v>267.84699999999998</v>
      </c>
      <c r="E2164">
        <v>-2.8330000000000002</v>
      </c>
      <c r="F2164">
        <v>-2.2799999999999998</v>
      </c>
      <c r="G2164">
        <v>2.9000000000000001E-2</v>
      </c>
      <c r="H2164">
        <v>-6.4889999999999999</v>
      </c>
    </row>
    <row r="2165" spans="1:8" x14ac:dyDescent="0.25">
      <c r="A2165">
        <v>1123</v>
      </c>
      <c r="B2165" t="s">
        <v>167</v>
      </c>
      <c r="C2165">
        <v>38.201000000000001</v>
      </c>
      <c r="D2165">
        <v>722.85500000000002</v>
      </c>
      <c r="E2165">
        <v>-19.277999999999999</v>
      </c>
      <c r="F2165">
        <v>-14.044</v>
      </c>
      <c r="G2165">
        <v>0.09</v>
      </c>
      <c r="H2165">
        <v>-25.509</v>
      </c>
    </row>
    <row r="2166" spans="1:8" x14ac:dyDescent="0.25">
      <c r="B2166" t="s">
        <v>168</v>
      </c>
      <c r="C2166">
        <v>33.795999999999999</v>
      </c>
      <c r="D2166">
        <v>714.9</v>
      </c>
      <c r="E2166">
        <v>-20.021999999999998</v>
      </c>
      <c r="F2166">
        <v>-14.510999999999999</v>
      </c>
      <c r="G2166">
        <v>0.08</v>
      </c>
      <c r="H2166">
        <v>-22.398</v>
      </c>
    </row>
    <row r="2167" spans="1:8" x14ac:dyDescent="0.25">
      <c r="B2167" t="s">
        <v>169</v>
      </c>
      <c r="C2167">
        <v>39.198999999999998</v>
      </c>
      <c r="D2167">
        <v>710.92200000000003</v>
      </c>
      <c r="E2167">
        <v>-19.401</v>
      </c>
      <c r="F2167">
        <v>-14.045</v>
      </c>
      <c r="G2167">
        <v>9.1999999999999998E-2</v>
      </c>
      <c r="H2167">
        <v>-26.241</v>
      </c>
    </row>
    <row r="2168" spans="1:8" x14ac:dyDescent="0.25">
      <c r="B2168" t="s">
        <v>170</v>
      </c>
      <c r="C2168">
        <v>38.793999999999997</v>
      </c>
      <c r="D2168">
        <v>692.83900000000006</v>
      </c>
      <c r="E2168">
        <v>-19.472999999999999</v>
      </c>
      <c r="F2168">
        <v>-14.092000000000001</v>
      </c>
      <c r="G2168">
        <v>8.7999999999999995E-2</v>
      </c>
      <c r="H2168">
        <v>-25.69</v>
      </c>
    </row>
    <row r="2169" spans="1:8" x14ac:dyDescent="0.25">
      <c r="B2169" t="s">
        <v>171</v>
      </c>
      <c r="C2169">
        <v>38.856999999999999</v>
      </c>
      <c r="D2169">
        <v>716.37</v>
      </c>
      <c r="E2169">
        <v>-19.509</v>
      </c>
      <c r="F2169">
        <v>-14.129</v>
      </c>
      <c r="G2169">
        <v>9.2999999999999999E-2</v>
      </c>
      <c r="H2169">
        <v>-25.748000000000001</v>
      </c>
    </row>
    <row r="2170" spans="1:8" x14ac:dyDescent="0.25">
      <c r="B2170" t="s">
        <v>172</v>
      </c>
      <c r="C2170">
        <v>33.287999999999997</v>
      </c>
      <c r="D2170">
        <v>733.45100000000002</v>
      </c>
      <c r="E2170">
        <v>-19.733000000000001</v>
      </c>
      <c r="F2170">
        <v>-14.382999999999999</v>
      </c>
      <c r="G2170">
        <v>7.9000000000000001E-2</v>
      </c>
      <c r="H2170">
        <v>-22.274000000000001</v>
      </c>
    </row>
    <row r="2171" spans="1:8" x14ac:dyDescent="0.25">
      <c r="B2171" t="s">
        <v>173</v>
      </c>
      <c r="C2171">
        <v>38.692</v>
      </c>
      <c r="D2171">
        <v>729.47299999999996</v>
      </c>
      <c r="E2171">
        <v>-19.111999999999998</v>
      </c>
      <c r="F2171">
        <v>-13.917</v>
      </c>
      <c r="G2171">
        <v>9.0999999999999998E-2</v>
      </c>
      <c r="H2171">
        <v>-26.116</v>
      </c>
    </row>
    <row r="2172" spans="1:8" x14ac:dyDescent="0.25">
      <c r="B2172" t="s">
        <v>174</v>
      </c>
      <c r="C2172">
        <v>38.286000000000001</v>
      </c>
      <c r="D2172">
        <v>711.39</v>
      </c>
      <c r="E2172">
        <v>-19.184000000000001</v>
      </c>
      <c r="F2172">
        <v>-13.964</v>
      </c>
      <c r="G2172">
        <v>8.6999999999999994E-2</v>
      </c>
      <c r="H2172">
        <v>-25.565000000000001</v>
      </c>
    </row>
    <row r="2173" spans="1:8" x14ac:dyDescent="0.25">
      <c r="B2173" t="s">
        <v>175</v>
      </c>
      <c r="C2173">
        <v>38.35</v>
      </c>
      <c r="D2173">
        <v>734.92100000000005</v>
      </c>
      <c r="E2173">
        <v>-19.221</v>
      </c>
      <c r="F2173">
        <v>-14.000999999999999</v>
      </c>
      <c r="G2173">
        <v>9.1999999999999998E-2</v>
      </c>
      <c r="H2173">
        <v>-25.623000000000001</v>
      </c>
    </row>
    <row r="2174" spans="1:8" x14ac:dyDescent="0.25">
      <c r="B2174" t="s">
        <v>176</v>
      </c>
      <c r="C2174">
        <v>39.241</v>
      </c>
      <c r="D2174">
        <v>676.06</v>
      </c>
      <c r="E2174">
        <v>-18.779</v>
      </c>
      <c r="F2174">
        <v>-13.605</v>
      </c>
      <c r="G2174">
        <v>0.114</v>
      </c>
      <c r="H2174">
        <v>-24.835999999999999</v>
      </c>
    </row>
    <row r="2175" spans="1:8" x14ac:dyDescent="0.25">
      <c r="B2175" t="s">
        <v>177</v>
      </c>
      <c r="C2175">
        <v>44.920999999999999</v>
      </c>
      <c r="D2175">
        <v>714.48500000000001</v>
      </c>
      <c r="E2175">
        <v>-20.123999999999999</v>
      </c>
      <c r="F2175">
        <v>-14.553000000000001</v>
      </c>
      <c r="G2175">
        <v>7.9000000000000001E-2</v>
      </c>
      <c r="H2175">
        <v>-30.475999999999999</v>
      </c>
    </row>
    <row r="2176" spans="1:8" x14ac:dyDescent="0.25">
      <c r="B2176" t="s">
        <v>178</v>
      </c>
      <c r="C2176">
        <v>39.545000000000002</v>
      </c>
      <c r="D2176">
        <v>693.00300000000004</v>
      </c>
      <c r="E2176">
        <v>-39.384999999999998</v>
      </c>
      <c r="F2176">
        <v>-28.443000000000001</v>
      </c>
      <c r="G2176">
        <v>0.09</v>
      </c>
      <c r="H2176">
        <v>-26.167999999999999</v>
      </c>
    </row>
    <row r="2177" spans="2:8" x14ac:dyDescent="0.25">
      <c r="B2177" t="s">
        <v>179</v>
      </c>
      <c r="C2177">
        <v>37.523000000000003</v>
      </c>
      <c r="D2177">
        <v>715.61199999999997</v>
      </c>
      <c r="E2177">
        <v>-3.7999999999999999E-2</v>
      </c>
      <c r="F2177">
        <v>-0.107</v>
      </c>
      <c r="G2177">
        <v>9.2999999999999999E-2</v>
      </c>
      <c r="H2177">
        <v>-24.846</v>
      </c>
    </row>
    <row r="2178" spans="2:8" x14ac:dyDescent="0.25">
      <c r="B2178" t="s">
        <v>180</v>
      </c>
      <c r="C2178">
        <v>38.728000000000002</v>
      </c>
      <c r="D2178">
        <v>697.01400000000001</v>
      </c>
      <c r="E2178">
        <v>-18.759</v>
      </c>
      <c r="F2178">
        <v>-13.65</v>
      </c>
      <c r="G2178">
        <v>0.108</v>
      </c>
      <c r="H2178">
        <v>-24.940999999999999</v>
      </c>
    </row>
    <row r="2179" spans="2:8" x14ac:dyDescent="0.25">
      <c r="B2179" t="s">
        <v>181</v>
      </c>
      <c r="C2179">
        <v>42.991999999999997</v>
      </c>
      <c r="D2179">
        <v>725.86</v>
      </c>
      <c r="E2179">
        <v>-19.768999999999998</v>
      </c>
      <c r="F2179">
        <v>-14.362</v>
      </c>
      <c r="G2179">
        <v>8.1000000000000003E-2</v>
      </c>
      <c r="H2179">
        <v>-29.175000000000001</v>
      </c>
    </row>
    <row r="2180" spans="2:8" x14ac:dyDescent="0.25">
      <c r="B2180" t="s">
        <v>182</v>
      </c>
      <c r="C2180">
        <v>38.954999999999998</v>
      </c>
      <c r="D2180">
        <v>709.73400000000004</v>
      </c>
      <c r="E2180">
        <v>-34.228000000000002</v>
      </c>
      <c r="F2180">
        <v>-24.789000000000001</v>
      </c>
      <c r="G2180">
        <v>0.09</v>
      </c>
      <c r="H2180">
        <v>-25.940999999999999</v>
      </c>
    </row>
    <row r="2181" spans="2:8" x14ac:dyDescent="0.25">
      <c r="B2181" t="s">
        <v>183</v>
      </c>
      <c r="C2181">
        <v>37.438000000000002</v>
      </c>
      <c r="D2181">
        <v>726.70600000000002</v>
      </c>
      <c r="E2181">
        <v>-4.6900000000000004</v>
      </c>
      <c r="F2181">
        <v>-3.5169999999999999</v>
      </c>
      <c r="G2181">
        <v>9.1999999999999998E-2</v>
      </c>
      <c r="H2181">
        <v>-24.949000000000002</v>
      </c>
    </row>
    <row r="2182" spans="2:8" x14ac:dyDescent="0.25">
      <c r="B2182" t="s">
        <v>184</v>
      </c>
      <c r="C2182">
        <v>22.931999999999999</v>
      </c>
      <c r="D2182">
        <v>704.47199999999998</v>
      </c>
      <c r="E2182">
        <v>-22.164999999999999</v>
      </c>
      <c r="F2182">
        <v>-16.047999999999998</v>
      </c>
      <c r="G2182">
        <v>4.8000000000000001E-2</v>
      </c>
      <c r="H2182">
        <v>-14.321999999999999</v>
      </c>
    </row>
    <row r="2183" spans="2:8" x14ac:dyDescent="0.25">
      <c r="B2183" t="s">
        <v>185</v>
      </c>
      <c r="C2183">
        <v>5.6159999999999997</v>
      </c>
      <c r="D2183">
        <v>242.93700000000001</v>
      </c>
      <c r="E2183">
        <v>-22.134</v>
      </c>
      <c r="F2183">
        <v>-15.837</v>
      </c>
      <c r="G2183">
        <v>4.0000000000000001E-3</v>
      </c>
      <c r="H2183">
        <v>-5.585</v>
      </c>
    </row>
    <row r="2184" spans="2:8" x14ac:dyDescent="0.25">
      <c r="B2184" t="s">
        <v>186</v>
      </c>
      <c r="C2184">
        <v>1.645</v>
      </c>
      <c r="D2184">
        <v>242.203</v>
      </c>
      <c r="E2184">
        <v>-20.875</v>
      </c>
      <c r="F2184">
        <v>-14.930999999999999</v>
      </c>
      <c r="G2184">
        <v>0</v>
      </c>
      <c r="H2184">
        <v>-2.754</v>
      </c>
    </row>
    <row r="2185" spans="2:8" x14ac:dyDescent="0.25">
      <c r="B2185" t="s">
        <v>187</v>
      </c>
      <c r="C2185">
        <v>9.9770000000000003</v>
      </c>
      <c r="D2185">
        <v>241.56399999999999</v>
      </c>
      <c r="E2185">
        <v>-18.398</v>
      </c>
      <c r="F2185">
        <v>-13.145</v>
      </c>
      <c r="G2185">
        <v>1.4E-2</v>
      </c>
      <c r="H2185">
        <v>-8.74</v>
      </c>
    </row>
    <row r="2186" spans="2:8" x14ac:dyDescent="0.25">
      <c r="B2186" t="s">
        <v>188</v>
      </c>
      <c r="C2186">
        <v>0.48599999999999999</v>
      </c>
      <c r="D2186">
        <v>242.291</v>
      </c>
      <c r="E2186">
        <v>-21.344000000000001</v>
      </c>
      <c r="F2186">
        <v>-15.27</v>
      </c>
      <c r="G2186">
        <v>-8.0000000000000002E-3</v>
      </c>
      <c r="H2186">
        <v>-1.9219999999999999</v>
      </c>
    </row>
    <row r="2187" spans="2:8" x14ac:dyDescent="0.25">
      <c r="B2187" t="s">
        <v>189</v>
      </c>
      <c r="C2187">
        <v>28.061</v>
      </c>
      <c r="D2187">
        <v>705.11800000000005</v>
      </c>
      <c r="E2187">
        <v>-22.962</v>
      </c>
      <c r="F2187">
        <v>-16.62</v>
      </c>
      <c r="G2187">
        <v>0.06</v>
      </c>
      <c r="H2187">
        <v>-17.984999999999999</v>
      </c>
    </row>
    <row r="2188" spans="2:8" x14ac:dyDescent="0.25">
      <c r="B2188" t="s">
        <v>190</v>
      </c>
      <c r="C2188">
        <v>6.774</v>
      </c>
      <c r="D2188">
        <v>242.85</v>
      </c>
      <c r="E2188">
        <v>-21.672000000000001</v>
      </c>
      <c r="F2188">
        <v>-15.503</v>
      </c>
      <c r="G2188">
        <v>1.2E-2</v>
      </c>
      <c r="H2188">
        <v>-6.4169999999999998</v>
      </c>
    </row>
    <row r="2189" spans="2:8" x14ac:dyDescent="0.25">
      <c r="B2189" t="s">
        <v>191</v>
      </c>
      <c r="C2189">
        <v>11.135</v>
      </c>
      <c r="D2189">
        <v>241.477</v>
      </c>
      <c r="E2189">
        <v>-17.934999999999999</v>
      </c>
      <c r="F2189">
        <v>-12.811</v>
      </c>
      <c r="G2189">
        <v>2.1999999999999999E-2</v>
      </c>
      <c r="H2189">
        <v>-9.5719999999999992</v>
      </c>
    </row>
    <row r="2190" spans="2:8" x14ac:dyDescent="0.25">
      <c r="B2190" t="s">
        <v>192</v>
      </c>
      <c r="C2190">
        <v>9.9760000000000009</v>
      </c>
      <c r="D2190">
        <v>241.56399999999999</v>
      </c>
      <c r="E2190">
        <v>-18.405000000000001</v>
      </c>
      <c r="F2190">
        <v>-13.15</v>
      </c>
      <c r="G2190">
        <v>1.4E-2</v>
      </c>
      <c r="H2190">
        <v>-8.7390000000000008</v>
      </c>
    </row>
    <row r="2191" spans="2:8" x14ac:dyDescent="0.25">
      <c r="B2191" t="s">
        <v>193</v>
      </c>
      <c r="C2191">
        <v>24.09</v>
      </c>
      <c r="D2191">
        <v>704.38400000000001</v>
      </c>
      <c r="E2191">
        <v>-21.702999999999999</v>
      </c>
      <c r="F2191">
        <v>-15.714</v>
      </c>
      <c r="G2191">
        <v>5.7000000000000002E-2</v>
      </c>
      <c r="H2191">
        <v>-15.154</v>
      </c>
    </row>
    <row r="2192" spans="2:8" x14ac:dyDescent="0.25">
      <c r="B2192" t="s">
        <v>194</v>
      </c>
      <c r="C2192">
        <v>15.106</v>
      </c>
      <c r="D2192">
        <v>242.21100000000001</v>
      </c>
      <c r="E2192">
        <v>-19.195</v>
      </c>
      <c r="F2192">
        <v>-13.718</v>
      </c>
      <c r="G2192">
        <v>2.5999999999999999E-2</v>
      </c>
      <c r="H2192">
        <v>-12.401999999999999</v>
      </c>
    </row>
    <row r="2193" spans="1:8" x14ac:dyDescent="0.25">
      <c r="B2193" t="s">
        <v>195</v>
      </c>
      <c r="C2193">
        <v>1.6439999999999999</v>
      </c>
      <c r="D2193">
        <v>242.203</v>
      </c>
      <c r="E2193">
        <v>-20.881</v>
      </c>
      <c r="F2193">
        <v>-14.936</v>
      </c>
      <c r="G2193">
        <v>0</v>
      </c>
      <c r="H2193">
        <v>-2.754</v>
      </c>
    </row>
    <row r="2194" spans="1:8" x14ac:dyDescent="0.25">
      <c r="B2194" t="s">
        <v>196</v>
      </c>
      <c r="C2194">
        <v>-3.7050000000000001</v>
      </c>
      <c r="D2194">
        <v>242.28700000000001</v>
      </c>
      <c r="E2194">
        <v>-3.8250000000000002</v>
      </c>
      <c r="F2194">
        <v>-2.6659999999999999</v>
      </c>
      <c r="G2194">
        <v>1.2E-2</v>
      </c>
      <c r="H2194">
        <v>1.0580000000000001</v>
      </c>
    </row>
    <row r="2195" spans="1:8" x14ac:dyDescent="0.25">
      <c r="A2195">
        <v>1124</v>
      </c>
      <c r="B2195" t="s">
        <v>167</v>
      </c>
      <c r="C2195">
        <v>27.311</v>
      </c>
      <c r="D2195">
        <v>760.21799999999996</v>
      </c>
      <c r="E2195">
        <v>-20.798999999999999</v>
      </c>
      <c r="F2195">
        <v>-15.109</v>
      </c>
      <c r="G2195">
        <v>7.0999999999999994E-2</v>
      </c>
      <c r="H2195">
        <v>-20.231999999999999</v>
      </c>
    </row>
    <row r="2196" spans="1:8" x14ac:dyDescent="0.25">
      <c r="B2196" t="s">
        <v>168</v>
      </c>
      <c r="C2196">
        <v>23.648</v>
      </c>
      <c r="D2196">
        <v>756.61099999999999</v>
      </c>
      <c r="E2196">
        <v>-21.582000000000001</v>
      </c>
      <c r="F2196">
        <v>-15.553000000000001</v>
      </c>
      <c r="G2196">
        <v>6.4000000000000001E-2</v>
      </c>
      <c r="H2196">
        <v>-17.553000000000001</v>
      </c>
    </row>
    <row r="2197" spans="1:8" x14ac:dyDescent="0.25">
      <c r="B2197" t="s">
        <v>169</v>
      </c>
      <c r="C2197">
        <v>28.193999999999999</v>
      </c>
      <c r="D2197">
        <v>749.86900000000003</v>
      </c>
      <c r="E2197">
        <v>-21.042000000000002</v>
      </c>
      <c r="F2197">
        <v>-15.173999999999999</v>
      </c>
      <c r="G2197">
        <v>7.1999999999999995E-2</v>
      </c>
      <c r="H2197">
        <v>-20.9</v>
      </c>
    </row>
    <row r="2198" spans="1:8" x14ac:dyDescent="0.25">
      <c r="B2198" t="s">
        <v>170</v>
      </c>
      <c r="C2198">
        <v>27.254000000000001</v>
      </c>
      <c r="D2198">
        <v>741.95299999999997</v>
      </c>
      <c r="E2198">
        <v>-21.085999999999999</v>
      </c>
      <c r="F2198">
        <v>-15.167</v>
      </c>
      <c r="G2198">
        <v>6.9000000000000006E-2</v>
      </c>
      <c r="H2198">
        <v>-20.175000000000001</v>
      </c>
    </row>
    <row r="2199" spans="1:8" x14ac:dyDescent="0.25">
      <c r="B2199" t="s">
        <v>171</v>
      </c>
      <c r="C2199">
        <v>27.181000000000001</v>
      </c>
      <c r="D2199">
        <v>763.57899999999995</v>
      </c>
      <c r="E2199">
        <v>-21.082000000000001</v>
      </c>
      <c r="F2199">
        <v>-15.227</v>
      </c>
      <c r="G2199">
        <v>7.0999999999999994E-2</v>
      </c>
      <c r="H2199">
        <v>-20.16</v>
      </c>
    </row>
    <row r="2200" spans="1:8" x14ac:dyDescent="0.25">
      <c r="B2200" t="s">
        <v>172</v>
      </c>
      <c r="C2200">
        <v>23.838000000000001</v>
      </c>
      <c r="D2200">
        <v>764.28700000000003</v>
      </c>
      <c r="E2200">
        <v>-21.187000000000001</v>
      </c>
      <c r="F2200">
        <v>-15.379</v>
      </c>
      <c r="G2200">
        <v>6.5000000000000002E-2</v>
      </c>
      <c r="H2200">
        <v>-17.687999999999999</v>
      </c>
    </row>
    <row r="2201" spans="1:8" x14ac:dyDescent="0.25">
      <c r="B2201" t="s">
        <v>173</v>
      </c>
      <c r="C2201">
        <v>28.384</v>
      </c>
      <c r="D2201">
        <v>757.54499999999996</v>
      </c>
      <c r="E2201">
        <v>-20.646000000000001</v>
      </c>
      <c r="F2201">
        <v>-15.000999999999999</v>
      </c>
      <c r="G2201">
        <v>7.2999999999999995E-2</v>
      </c>
      <c r="H2201">
        <v>-21.033999999999999</v>
      </c>
    </row>
    <row r="2202" spans="1:8" x14ac:dyDescent="0.25">
      <c r="B2202" t="s">
        <v>174</v>
      </c>
      <c r="C2202">
        <v>27.443000000000001</v>
      </c>
      <c r="D2202">
        <v>749.63</v>
      </c>
      <c r="E2202">
        <v>-20.690999999999999</v>
      </c>
      <c r="F2202">
        <v>-14.994</v>
      </c>
      <c r="G2202">
        <v>7.0000000000000007E-2</v>
      </c>
      <c r="H2202">
        <v>-20.309000000000001</v>
      </c>
    </row>
    <row r="2203" spans="1:8" x14ac:dyDescent="0.25">
      <c r="B2203" t="s">
        <v>175</v>
      </c>
      <c r="C2203">
        <v>27.37</v>
      </c>
      <c r="D2203">
        <v>771.25599999999997</v>
      </c>
      <c r="E2203">
        <v>-20.687000000000001</v>
      </c>
      <c r="F2203">
        <v>-15.054</v>
      </c>
      <c r="G2203">
        <v>7.1999999999999995E-2</v>
      </c>
      <c r="H2203">
        <v>-20.295000000000002</v>
      </c>
    </row>
    <row r="2204" spans="1:8" x14ac:dyDescent="0.25">
      <c r="B2204" t="s">
        <v>176</v>
      </c>
      <c r="C2204">
        <v>23.914000000000001</v>
      </c>
      <c r="D2204">
        <v>758.82500000000005</v>
      </c>
      <c r="E2204">
        <v>-20.637</v>
      </c>
      <c r="F2204">
        <v>-14.887</v>
      </c>
      <c r="G2204">
        <v>8.3000000000000004E-2</v>
      </c>
      <c r="H2204">
        <v>-17.824999999999999</v>
      </c>
    </row>
    <row r="2205" spans="1:8" x14ac:dyDescent="0.25">
      <c r="B2205" t="s">
        <v>177</v>
      </c>
      <c r="C2205">
        <v>33.853999999999999</v>
      </c>
      <c r="D2205">
        <v>749.03300000000002</v>
      </c>
      <c r="E2205">
        <v>-21.538</v>
      </c>
      <c r="F2205">
        <v>-15.526999999999999</v>
      </c>
      <c r="G2205">
        <v>6.3E-2</v>
      </c>
      <c r="H2205">
        <v>-25.006</v>
      </c>
    </row>
    <row r="2206" spans="1:8" x14ac:dyDescent="0.25">
      <c r="B2206" t="s">
        <v>178</v>
      </c>
      <c r="C2206">
        <v>27.806000000000001</v>
      </c>
      <c r="D2206">
        <v>744.69299999999998</v>
      </c>
      <c r="E2206">
        <v>-41.597000000000001</v>
      </c>
      <c r="F2206">
        <v>-29.890999999999998</v>
      </c>
      <c r="G2206">
        <v>7.6999999999999999E-2</v>
      </c>
      <c r="H2206">
        <v>-20.561</v>
      </c>
    </row>
    <row r="2207" spans="1:8" x14ac:dyDescent="0.25">
      <c r="B2207" t="s">
        <v>179</v>
      </c>
      <c r="C2207">
        <v>26.145</v>
      </c>
      <c r="D2207">
        <v>760.42700000000002</v>
      </c>
      <c r="E2207">
        <v>-1.2949999999999999</v>
      </c>
      <c r="F2207">
        <v>-1.0309999999999999</v>
      </c>
      <c r="G2207">
        <v>6.7000000000000004E-2</v>
      </c>
      <c r="H2207">
        <v>-19.427</v>
      </c>
    </row>
    <row r="2208" spans="1:8" x14ac:dyDescent="0.25">
      <c r="B2208" t="s">
        <v>180</v>
      </c>
      <c r="C2208">
        <v>24.855</v>
      </c>
      <c r="D2208">
        <v>763.01599999999996</v>
      </c>
      <c r="E2208">
        <v>-20.478999999999999</v>
      </c>
      <c r="F2208">
        <v>-14.856</v>
      </c>
      <c r="G2208">
        <v>0.08</v>
      </c>
      <c r="H2208">
        <v>-18.492999999999999</v>
      </c>
    </row>
    <row r="2209" spans="2:8" x14ac:dyDescent="0.25">
      <c r="B2209" t="s">
        <v>181</v>
      </c>
      <c r="C2209">
        <v>32.317999999999998</v>
      </c>
      <c r="D2209">
        <v>755.66499999999996</v>
      </c>
      <c r="E2209">
        <v>-21.155000000000001</v>
      </c>
      <c r="F2209">
        <v>-15.336</v>
      </c>
      <c r="G2209">
        <v>6.5000000000000002E-2</v>
      </c>
      <c r="H2209">
        <v>-23.882999999999999</v>
      </c>
    </row>
    <row r="2210" spans="2:8" x14ac:dyDescent="0.25">
      <c r="B2210" t="s">
        <v>182</v>
      </c>
      <c r="C2210">
        <v>27.777000000000001</v>
      </c>
      <c r="D2210">
        <v>752.40700000000004</v>
      </c>
      <c r="E2210">
        <v>-36.213999999999999</v>
      </c>
      <c r="F2210">
        <v>-26.119</v>
      </c>
      <c r="G2210">
        <v>7.5999999999999998E-2</v>
      </c>
      <c r="H2210">
        <v>-20.545999999999999</v>
      </c>
    </row>
    <row r="2211" spans="2:8" x14ac:dyDescent="0.25">
      <c r="B2211" t="s">
        <v>183</v>
      </c>
      <c r="C2211">
        <v>26.530999999999999</v>
      </c>
      <c r="D2211">
        <v>764.21900000000005</v>
      </c>
      <c r="E2211">
        <v>-5.96</v>
      </c>
      <c r="F2211">
        <v>-4.4539999999999997</v>
      </c>
      <c r="G2211">
        <v>6.8000000000000005E-2</v>
      </c>
      <c r="H2211">
        <v>-19.695</v>
      </c>
    </row>
    <row r="2212" spans="2:8" x14ac:dyDescent="0.25">
      <c r="B2212" t="s">
        <v>184</v>
      </c>
      <c r="C2212">
        <v>11.519</v>
      </c>
      <c r="D2212">
        <v>760.11800000000005</v>
      </c>
      <c r="E2212">
        <v>-22.486999999999998</v>
      </c>
      <c r="F2212">
        <v>-16.222999999999999</v>
      </c>
      <c r="G2212">
        <v>0.04</v>
      </c>
      <c r="H2212">
        <v>-8.5690000000000008</v>
      </c>
    </row>
    <row r="2213" spans="2:8" x14ac:dyDescent="0.25">
      <c r="B2213" t="s">
        <v>185</v>
      </c>
      <c r="C2213">
        <v>9.1210000000000004</v>
      </c>
      <c r="D2213">
        <v>181.49700000000001</v>
      </c>
      <c r="E2213">
        <v>-23.010999999999999</v>
      </c>
      <c r="F2213">
        <v>-16.36</v>
      </c>
      <c r="G2213">
        <v>2.5999999999999999E-2</v>
      </c>
      <c r="H2213">
        <v>-6.9930000000000003</v>
      </c>
    </row>
    <row r="2214" spans="2:8" x14ac:dyDescent="0.25">
      <c r="B2214" t="s">
        <v>186</v>
      </c>
      <c r="C2214">
        <v>5.7149999999999999</v>
      </c>
      <c r="D2214">
        <v>189.27099999999999</v>
      </c>
      <c r="E2214">
        <v>-21.344999999999999</v>
      </c>
      <c r="F2214">
        <v>-15.179</v>
      </c>
      <c r="G2214">
        <v>2.5000000000000001E-2</v>
      </c>
      <c r="H2214">
        <v>-4.242</v>
      </c>
    </row>
    <row r="2215" spans="2:8" x14ac:dyDescent="0.25">
      <c r="B2215" t="s">
        <v>187</v>
      </c>
      <c r="C2215">
        <v>14.28</v>
      </c>
      <c r="D2215">
        <v>189.44399999999999</v>
      </c>
      <c r="E2215">
        <v>-18.969000000000001</v>
      </c>
      <c r="F2215">
        <v>-13.475</v>
      </c>
      <c r="G2215">
        <v>3.4000000000000002E-2</v>
      </c>
      <c r="H2215">
        <v>-10.406000000000001</v>
      </c>
    </row>
    <row r="2216" spans="2:8" x14ac:dyDescent="0.25">
      <c r="B2216" t="s">
        <v>188</v>
      </c>
      <c r="C2216">
        <v>4.5030000000000001</v>
      </c>
      <c r="D2216">
        <v>189.26300000000001</v>
      </c>
      <c r="E2216">
        <v>-21.545000000000002</v>
      </c>
      <c r="F2216">
        <v>-15.321999999999999</v>
      </c>
      <c r="G2216">
        <v>1.7999999999999999E-2</v>
      </c>
      <c r="H2216">
        <v>-3.37</v>
      </c>
    </row>
    <row r="2217" spans="2:8" x14ac:dyDescent="0.25">
      <c r="B2217" t="s">
        <v>189</v>
      </c>
      <c r="C2217">
        <v>16.137</v>
      </c>
      <c r="D2217">
        <v>752.35199999999998</v>
      </c>
      <c r="E2217">
        <v>-23.957999999999998</v>
      </c>
      <c r="F2217">
        <v>-17.263999999999999</v>
      </c>
      <c r="G2217">
        <v>4.8000000000000001E-2</v>
      </c>
      <c r="H2217">
        <v>-12.191000000000001</v>
      </c>
    </row>
    <row r="2218" spans="2:8" x14ac:dyDescent="0.25">
      <c r="B2218" t="s">
        <v>190</v>
      </c>
      <c r="C2218">
        <v>10.332000000000001</v>
      </c>
      <c r="D2218">
        <v>181.505</v>
      </c>
      <c r="E2218">
        <v>-22.815000000000001</v>
      </c>
      <c r="F2218">
        <v>-16.22</v>
      </c>
      <c r="G2218">
        <v>3.3000000000000002E-2</v>
      </c>
      <c r="H2218">
        <v>-7.8650000000000002</v>
      </c>
    </row>
    <row r="2219" spans="2:8" x14ac:dyDescent="0.25">
      <c r="B2219" t="s">
        <v>191</v>
      </c>
      <c r="C2219">
        <v>15.49</v>
      </c>
      <c r="D2219">
        <v>189.452</v>
      </c>
      <c r="E2219">
        <v>-18.773</v>
      </c>
      <c r="F2219">
        <v>-13.334</v>
      </c>
      <c r="G2219">
        <v>0.04</v>
      </c>
      <c r="H2219">
        <v>-11.278</v>
      </c>
    </row>
    <row r="2220" spans="2:8" x14ac:dyDescent="0.25">
      <c r="B2220" t="s">
        <v>192</v>
      </c>
      <c r="C2220">
        <v>14.278</v>
      </c>
      <c r="D2220">
        <v>189.44399999999999</v>
      </c>
      <c r="E2220">
        <v>-18.972999999999999</v>
      </c>
      <c r="F2220">
        <v>-13.478</v>
      </c>
      <c r="G2220">
        <v>3.4000000000000002E-2</v>
      </c>
      <c r="H2220">
        <v>-10.404999999999999</v>
      </c>
    </row>
    <row r="2221" spans="2:8" x14ac:dyDescent="0.25">
      <c r="B2221" t="s">
        <v>193</v>
      </c>
      <c r="C2221">
        <v>12.73</v>
      </c>
      <c r="D2221">
        <v>760.12599999999998</v>
      </c>
      <c r="E2221">
        <v>-22.291</v>
      </c>
      <c r="F2221">
        <v>-16.082999999999998</v>
      </c>
      <c r="G2221">
        <v>4.5999999999999999E-2</v>
      </c>
      <c r="H2221">
        <v>-9.4410000000000007</v>
      </c>
    </row>
    <row r="2222" spans="2:8" x14ac:dyDescent="0.25">
      <c r="B2222" t="s">
        <v>194</v>
      </c>
      <c r="C2222">
        <v>18.896999999999998</v>
      </c>
      <c r="D2222">
        <v>181.678</v>
      </c>
      <c r="E2222">
        <v>-20.439</v>
      </c>
      <c r="F2222">
        <v>-14.515000000000001</v>
      </c>
      <c r="G2222">
        <v>4.2000000000000003E-2</v>
      </c>
      <c r="H2222">
        <v>-14.029</v>
      </c>
    </row>
    <row r="2223" spans="2:8" x14ac:dyDescent="0.25">
      <c r="B2223" t="s">
        <v>195</v>
      </c>
      <c r="C2223">
        <v>5.7140000000000004</v>
      </c>
      <c r="D2223">
        <v>189.27099999999999</v>
      </c>
      <c r="E2223">
        <v>-21.349</v>
      </c>
      <c r="F2223">
        <v>-15.182</v>
      </c>
      <c r="G2223">
        <v>2.5000000000000001E-2</v>
      </c>
      <c r="H2223">
        <v>-4.2409999999999997</v>
      </c>
    </row>
    <row r="2224" spans="2:8" x14ac:dyDescent="0.25">
      <c r="B2224" t="s">
        <v>196</v>
      </c>
      <c r="C2224">
        <v>0.68400000000000005</v>
      </c>
      <c r="D2224">
        <v>187.92599999999999</v>
      </c>
      <c r="E2224">
        <v>-4.2050000000000001</v>
      </c>
      <c r="F2224">
        <v>-2.9209999999999998</v>
      </c>
      <c r="G2224">
        <v>1.9E-2</v>
      </c>
      <c r="H2224">
        <v>-0.61699999999999999</v>
      </c>
    </row>
    <row r="2225" spans="1:8" x14ac:dyDescent="0.25">
      <c r="A2225">
        <v>1125</v>
      </c>
      <c r="B2225" t="s">
        <v>167</v>
      </c>
      <c r="C2225">
        <v>23.138000000000002</v>
      </c>
      <c r="D2225">
        <v>722.30200000000002</v>
      </c>
      <c r="E2225">
        <v>-22.419</v>
      </c>
      <c r="F2225">
        <v>-16.321000000000002</v>
      </c>
      <c r="G2225">
        <v>5.6000000000000001E-2</v>
      </c>
      <c r="H2225">
        <v>-17.538</v>
      </c>
    </row>
    <row r="2226" spans="1:8" x14ac:dyDescent="0.25">
      <c r="B2226" t="s">
        <v>168</v>
      </c>
      <c r="C2226">
        <v>19.515000000000001</v>
      </c>
      <c r="D2226">
        <v>718.36199999999997</v>
      </c>
      <c r="E2226">
        <v>-22.972000000000001</v>
      </c>
      <c r="F2226">
        <v>-16.654</v>
      </c>
      <c r="G2226">
        <v>4.9000000000000002E-2</v>
      </c>
      <c r="H2226">
        <v>-15.004</v>
      </c>
    </row>
    <row r="2227" spans="1:8" x14ac:dyDescent="0.25">
      <c r="B2227" t="s">
        <v>169</v>
      </c>
      <c r="C2227">
        <v>23.873999999999999</v>
      </c>
      <c r="D2227">
        <v>705.72199999999998</v>
      </c>
      <c r="E2227">
        <v>-22.533000000000001</v>
      </c>
      <c r="F2227">
        <v>-16.355</v>
      </c>
      <c r="G2227">
        <v>5.7000000000000002E-2</v>
      </c>
      <c r="H2227">
        <v>-18.138999999999999</v>
      </c>
    </row>
    <row r="2228" spans="1:8" x14ac:dyDescent="0.25">
      <c r="B2228" t="s">
        <v>170</v>
      </c>
      <c r="C2228">
        <v>23.201000000000001</v>
      </c>
      <c r="D2228">
        <v>702.29700000000003</v>
      </c>
      <c r="E2228">
        <v>-22.457999999999998</v>
      </c>
      <c r="F2228">
        <v>-16.265999999999998</v>
      </c>
      <c r="G2228">
        <v>5.5E-2</v>
      </c>
      <c r="H2228">
        <v>-17.526</v>
      </c>
    </row>
    <row r="2229" spans="1:8" x14ac:dyDescent="0.25">
      <c r="B2229" t="s">
        <v>171</v>
      </c>
      <c r="C2229">
        <v>22.779</v>
      </c>
      <c r="D2229">
        <v>719.76300000000003</v>
      </c>
      <c r="E2229">
        <v>-22.611999999999998</v>
      </c>
      <c r="F2229">
        <v>-16.416</v>
      </c>
      <c r="G2229">
        <v>5.3999999999999999E-2</v>
      </c>
      <c r="H2229">
        <v>-17.37</v>
      </c>
    </row>
    <row r="2230" spans="1:8" x14ac:dyDescent="0.25">
      <c r="B2230" t="s">
        <v>172</v>
      </c>
      <c r="C2230">
        <v>19.736999999999998</v>
      </c>
      <c r="D2230">
        <v>729.87699999999995</v>
      </c>
      <c r="E2230">
        <v>-22.707000000000001</v>
      </c>
      <c r="F2230">
        <v>-16.523</v>
      </c>
      <c r="G2230">
        <v>0.05</v>
      </c>
      <c r="H2230">
        <v>-15.148</v>
      </c>
    </row>
    <row r="2231" spans="1:8" x14ac:dyDescent="0.25">
      <c r="B2231" t="s">
        <v>173</v>
      </c>
      <c r="C2231">
        <v>24.096</v>
      </c>
      <c r="D2231">
        <v>717.23699999999997</v>
      </c>
      <c r="E2231">
        <v>-22.268000000000001</v>
      </c>
      <c r="F2231">
        <v>-16.222999999999999</v>
      </c>
      <c r="G2231">
        <v>5.7000000000000002E-2</v>
      </c>
      <c r="H2231">
        <v>-18.283000000000001</v>
      </c>
    </row>
    <row r="2232" spans="1:8" x14ac:dyDescent="0.25">
      <c r="B2232" t="s">
        <v>174</v>
      </c>
      <c r="C2232">
        <v>23.422000000000001</v>
      </c>
      <c r="D2232">
        <v>713.81200000000001</v>
      </c>
      <c r="E2232">
        <v>-22.192</v>
      </c>
      <c r="F2232">
        <v>-16.134</v>
      </c>
      <c r="G2232">
        <v>5.6000000000000001E-2</v>
      </c>
      <c r="H2232">
        <v>-17.670000000000002</v>
      </c>
    </row>
    <row r="2233" spans="1:8" x14ac:dyDescent="0.25">
      <c r="B2233" t="s">
        <v>175</v>
      </c>
      <c r="C2233">
        <v>23</v>
      </c>
      <c r="D2233">
        <v>731.27800000000002</v>
      </c>
      <c r="E2233">
        <v>-22.346</v>
      </c>
      <c r="F2233">
        <v>-16.283999999999999</v>
      </c>
      <c r="G2233">
        <v>5.5E-2</v>
      </c>
      <c r="H2233">
        <v>-17.513999999999999</v>
      </c>
    </row>
    <row r="2234" spans="1:8" x14ac:dyDescent="0.25">
      <c r="B2234" t="s">
        <v>176</v>
      </c>
      <c r="C2234">
        <v>20.885999999999999</v>
      </c>
      <c r="D2234">
        <v>729.26900000000001</v>
      </c>
      <c r="E2234">
        <v>-22.350999999999999</v>
      </c>
      <c r="F2234">
        <v>-16.207999999999998</v>
      </c>
      <c r="G2234">
        <v>7.1999999999999995E-2</v>
      </c>
      <c r="H2234">
        <v>-15.523</v>
      </c>
    </row>
    <row r="2235" spans="1:8" x14ac:dyDescent="0.25">
      <c r="B2235" t="s">
        <v>177</v>
      </c>
      <c r="C2235">
        <v>28.266999999999999</v>
      </c>
      <c r="D2235">
        <v>691.95600000000002</v>
      </c>
      <c r="E2235">
        <v>-22.855</v>
      </c>
      <c r="F2235">
        <v>-16.581</v>
      </c>
      <c r="G2235">
        <v>4.2000000000000003E-2</v>
      </c>
      <c r="H2235">
        <v>-21.643000000000001</v>
      </c>
    </row>
    <row r="2236" spans="1:8" x14ac:dyDescent="0.25">
      <c r="B2236" t="s">
        <v>178</v>
      </c>
      <c r="C2236">
        <v>23.547999999999998</v>
      </c>
      <c r="D2236">
        <v>704.98500000000001</v>
      </c>
      <c r="E2236">
        <v>-43.610999999999997</v>
      </c>
      <c r="F2236">
        <v>-31.449000000000002</v>
      </c>
      <c r="G2236">
        <v>5.8999999999999997E-2</v>
      </c>
      <c r="H2236">
        <v>-17.803999999999998</v>
      </c>
    </row>
    <row r="2237" spans="1:8" x14ac:dyDescent="0.25">
      <c r="B2237" t="s">
        <v>179</v>
      </c>
      <c r="C2237">
        <v>22.074000000000002</v>
      </c>
      <c r="D2237">
        <v>716.68</v>
      </c>
      <c r="E2237">
        <v>-2.4950000000000001</v>
      </c>
      <c r="F2237">
        <v>-1.982</v>
      </c>
      <c r="G2237">
        <v>5.3999999999999999E-2</v>
      </c>
      <c r="H2237">
        <v>-16.826000000000001</v>
      </c>
    </row>
    <row r="2238" spans="1:8" x14ac:dyDescent="0.25">
      <c r="B2238" t="s">
        <v>180</v>
      </c>
      <c r="C2238">
        <v>21.558</v>
      </c>
      <c r="D2238">
        <v>733.29700000000003</v>
      </c>
      <c r="E2238">
        <v>-22.234999999999999</v>
      </c>
      <c r="F2238">
        <v>-16.170000000000002</v>
      </c>
      <c r="G2238">
        <v>6.9000000000000006E-2</v>
      </c>
      <c r="H2238">
        <v>-16.097000000000001</v>
      </c>
    </row>
    <row r="2239" spans="1:8" x14ac:dyDescent="0.25">
      <c r="B2239" t="s">
        <v>181</v>
      </c>
      <c r="C2239">
        <v>27.1</v>
      </c>
      <c r="D2239">
        <v>705.28700000000003</v>
      </c>
      <c r="E2239">
        <v>-22.614000000000001</v>
      </c>
      <c r="F2239">
        <v>-16.451000000000001</v>
      </c>
      <c r="G2239">
        <v>4.5999999999999999E-2</v>
      </c>
      <c r="H2239">
        <v>-20.692</v>
      </c>
    </row>
    <row r="2240" spans="1:8" x14ac:dyDescent="0.25">
      <c r="B2240" t="s">
        <v>182</v>
      </c>
      <c r="C2240">
        <v>23.556999999999999</v>
      </c>
      <c r="D2240">
        <v>715.06799999999998</v>
      </c>
      <c r="E2240">
        <v>-38.195</v>
      </c>
      <c r="F2240">
        <v>-27.611999999999998</v>
      </c>
      <c r="G2240">
        <v>5.8000000000000003E-2</v>
      </c>
      <c r="H2240">
        <v>-17.809999999999999</v>
      </c>
    </row>
    <row r="2241" spans="1:8" x14ac:dyDescent="0.25">
      <c r="B2241" t="s">
        <v>183</v>
      </c>
      <c r="C2241">
        <v>22.45</v>
      </c>
      <c r="D2241">
        <v>723.84699999999998</v>
      </c>
      <c r="E2241">
        <v>-7.3289999999999997</v>
      </c>
      <c r="F2241">
        <v>-5.4909999999999997</v>
      </c>
      <c r="G2241">
        <v>5.5E-2</v>
      </c>
      <c r="H2241">
        <v>-17.076000000000001</v>
      </c>
    </row>
    <row r="2242" spans="1:8" x14ac:dyDescent="0.25">
      <c r="B2242" t="s">
        <v>184</v>
      </c>
      <c r="C2242">
        <v>-0.98899999999999999</v>
      </c>
      <c r="D2242">
        <v>672.3</v>
      </c>
      <c r="E2242">
        <v>-22.794</v>
      </c>
      <c r="F2242">
        <v>-16.503</v>
      </c>
      <c r="G2242">
        <v>3.0000000000000001E-3</v>
      </c>
      <c r="H2242">
        <v>-2.319</v>
      </c>
    </row>
    <row r="2243" spans="1:8" x14ac:dyDescent="0.25">
      <c r="B2243" t="s">
        <v>185</v>
      </c>
      <c r="C2243">
        <v>16.552</v>
      </c>
      <c r="D2243">
        <v>219.94800000000001</v>
      </c>
      <c r="E2243">
        <v>-23.58</v>
      </c>
      <c r="F2243">
        <v>-16.93</v>
      </c>
      <c r="G2243">
        <v>3.2000000000000001E-2</v>
      </c>
      <c r="H2243">
        <v>-9.8689999999999998</v>
      </c>
    </row>
    <row r="2244" spans="1:8" x14ac:dyDescent="0.25">
      <c r="B2244" t="s">
        <v>186</v>
      </c>
      <c r="C2244">
        <v>5.6050000000000004</v>
      </c>
      <c r="D2244">
        <v>181.655</v>
      </c>
      <c r="E2244">
        <v>-21.635999999999999</v>
      </c>
      <c r="F2244">
        <v>-15.507</v>
      </c>
      <c r="G2244">
        <v>0.02</v>
      </c>
      <c r="H2244">
        <v>-4.1040000000000001</v>
      </c>
    </row>
    <row r="2245" spans="1:8" x14ac:dyDescent="0.25">
      <c r="B2245" t="s">
        <v>187</v>
      </c>
      <c r="C2245">
        <v>14.587999999999999</v>
      </c>
      <c r="D2245">
        <v>181.78100000000001</v>
      </c>
      <c r="E2245">
        <v>-19.318000000000001</v>
      </c>
      <c r="F2245">
        <v>-13.843999999999999</v>
      </c>
      <c r="G2245">
        <v>3.4000000000000002E-2</v>
      </c>
      <c r="H2245">
        <v>-10.56</v>
      </c>
    </row>
    <row r="2246" spans="1:8" x14ac:dyDescent="0.25">
      <c r="B2246" t="s">
        <v>188</v>
      </c>
      <c r="C2246">
        <v>4.2770000000000001</v>
      </c>
      <c r="D2246">
        <v>181.63200000000001</v>
      </c>
      <c r="E2246">
        <v>-21.550999999999998</v>
      </c>
      <c r="F2246">
        <v>-15.446</v>
      </c>
      <c r="G2246">
        <v>1.0999999999999999E-2</v>
      </c>
      <c r="H2246">
        <v>-3.1509999999999998</v>
      </c>
    </row>
    <row r="2247" spans="1:8" x14ac:dyDescent="0.25">
      <c r="B2247" t="s">
        <v>189</v>
      </c>
      <c r="C2247">
        <v>11.282999999999999</v>
      </c>
      <c r="D2247">
        <v>710.61599999999999</v>
      </c>
      <c r="E2247">
        <v>-24.824999999999999</v>
      </c>
      <c r="F2247">
        <v>-17.989000000000001</v>
      </c>
      <c r="G2247">
        <v>2.3E-2</v>
      </c>
      <c r="H2247">
        <v>-9.0359999999999996</v>
      </c>
    </row>
    <row r="2248" spans="1:8" x14ac:dyDescent="0.25">
      <c r="B2248" t="s">
        <v>190</v>
      </c>
      <c r="C2248">
        <v>17.878</v>
      </c>
      <c r="D2248">
        <v>219.97</v>
      </c>
      <c r="E2248">
        <v>-23.667000000000002</v>
      </c>
      <c r="F2248">
        <v>-16.992999999999999</v>
      </c>
      <c r="G2248">
        <v>4.1000000000000002E-2</v>
      </c>
      <c r="H2248">
        <v>-10.821</v>
      </c>
    </row>
    <row r="2249" spans="1:8" x14ac:dyDescent="0.25">
      <c r="B2249" t="s">
        <v>191</v>
      </c>
      <c r="C2249">
        <v>15.914</v>
      </c>
      <c r="D2249">
        <v>181.804</v>
      </c>
      <c r="E2249">
        <v>-19.405000000000001</v>
      </c>
      <c r="F2249">
        <v>-13.907</v>
      </c>
      <c r="G2249">
        <v>4.2999999999999997E-2</v>
      </c>
      <c r="H2249">
        <v>-11.512</v>
      </c>
    </row>
    <row r="2250" spans="1:8" x14ac:dyDescent="0.25">
      <c r="B2250" t="s">
        <v>192</v>
      </c>
      <c r="C2250">
        <v>14.586</v>
      </c>
      <c r="D2250">
        <v>181.78100000000001</v>
      </c>
      <c r="E2250">
        <v>-19.32</v>
      </c>
      <c r="F2250">
        <v>-13.846</v>
      </c>
      <c r="G2250">
        <v>3.4000000000000002E-2</v>
      </c>
      <c r="H2250">
        <v>-10.558999999999999</v>
      </c>
    </row>
    <row r="2251" spans="1:8" x14ac:dyDescent="0.25">
      <c r="B2251" t="s">
        <v>193</v>
      </c>
      <c r="C2251">
        <v>0.33700000000000002</v>
      </c>
      <c r="D2251">
        <v>672.32299999999998</v>
      </c>
      <c r="E2251">
        <v>-22.882000000000001</v>
      </c>
      <c r="F2251">
        <v>-16.565999999999999</v>
      </c>
      <c r="G2251">
        <v>1.0999999999999999E-2</v>
      </c>
      <c r="H2251">
        <v>-3.2709999999999999</v>
      </c>
    </row>
    <row r="2252" spans="1:8" x14ac:dyDescent="0.25">
      <c r="B2252" t="s">
        <v>194</v>
      </c>
      <c r="C2252">
        <v>26.861000000000001</v>
      </c>
      <c r="D2252">
        <v>220.09700000000001</v>
      </c>
      <c r="E2252">
        <v>-21.349</v>
      </c>
      <c r="F2252">
        <v>-15.33</v>
      </c>
      <c r="G2252">
        <v>5.5E-2</v>
      </c>
      <c r="H2252">
        <v>-17.277000000000001</v>
      </c>
    </row>
    <row r="2253" spans="1:8" x14ac:dyDescent="0.25">
      <c r="B2253" t="s">
        <v>195</v>
      </c>
      <c r="C2253">
        <v>5.6029999999999998</v>
      </c>
      <c r="D2253">
        <v>181.655</v>
      </c>
      <c r="E2253">
        <v>-21.638000000000002</v>
      </c>
      <c r="F2253">
        <v>-15.507999999999999</v>
      </c>
      <c r="G2253">
        <v>0.02</v>
      </c>
      <c r="H2253">
        <v>-4.1020000000000003</v>
      </c>
    </row>
    <row r="2254" spans="1:8" x14ac:dyDescent="0.25">
      <c r="B2254" t="s">
        <v>196</v>
      </c>
      <c r="C2254">
        <v>0.91400000000000003</v>
      </c>
      <c r="D2254">
        <v>181.51499999999999</v>
      </c>
      <c r="E2254">
        <v>-4.3390000000000004</v>
      </c>
      <c r="F2254">
        <v>-3.1339999999999999</v>
      </c>
      <c r="G2254">
        <v>1.2E-2</v>
      </c>
      <c r="H2254">
        <v>-0.7</v>
      </c>
    </row>
    <row r="2255" spans="1:8" x14ac:dyDescent="0.25">
      <c r="A2255">
        <v>1126</v>
      </c>
      <c r="B2255" t="s">
        <v>167</v>
      </c>
      <c r="C2255">
        <v>22.991</v>
      </c>
      <c r="D2255">
        <v>904.65200000000004</v>
      </c>
      <c r="E2255">
        <v>-24.666</v>
      </c>
      <c r="F2255">
        <v>-17.518999999999998</v>
      </c>
      <c r="G2255">
        <v>1.4999999999999999E-2</v>
      </c>
      <c r="H2255">
        <v>-16.369</v>
      </c>
    </row>
    <row r="2256" spans="1:8" x14ac:dyDescent="0.25">
      <c r="B2256" t="s">
        <v>168</v>
      </c>
      <c r="C2256">
        <v>19.37</v>
      </c>
      <c r="D2256">
        <v>884.322</v>
      </c>
      <c r="E2256">
        <v>-24.981999999999999</v>
      </c>
      <c r="F2256">
        <v>-17.757000000000001</v>
      </c>
      <c r="G2256">
        <v>1.0999999999999999E-2</v>
      </c>
      <c r="H2256">
        <v>-13.944000000000001</v>
      </c>
    </row>
    <row r="2257" spans="2:8" x14ac:dyDescent="0.25">
      <c r="B2257" t="s">
        <v>169</v>
      </c>
      <c r="C2257">
        <v>24.111999999999998</v>
      </c>
      <c r="D2257">
        <v>879.85500000000002</v>
      </c>
      <c r="E2257">
        <v>-24.655999999999999</v>
      </c>
      <c r="F2257">
        <v>-17.527000000000001</v>
      </c>
      <c r="G2257">
        <v>1.7000000000000001E-2</v>
      </c>
      <c r="H2257">
        <v>-17.113</v>
      </c>
    </row>
    <row r="2258" spans="2:8" x14ac:dyDescent="0.25">
      <c r="B2258" t="s">
        <v>170</v>
      </c>
      <c r="C2258">
        <v>22.666</v>
      </c>
      <c r="D2258">
        <v>877.48699999999997</v>
      </c>
      <c r="E2258">
        <v>-24.331</v>
      </c>
      <c r="F2258">
        <v>-17.312999999999999</v>
      </c>
      <c r="G2258">
        <v>1.4999999999999999E-2</v>
      </c>
      <c r="H2258">
        <v>-16.213000000000001</v>
      </c>
    </row>
    <row r="2259" spans="2:8" x14ac:dyDescent="0.25">
      <c r="B2259" t="s">
        <v>171</v>
      </c>
      <c r="C2259">
        <v>22.738</v>
      </c>
      <c r="D2259">
        <v>888.28599999999994</v>
      </c>
      <c r="E2259">
        <v>-24.785</v>
      </c>
      <c r="F2259">
        <v>-17.606999999999999</v>
      </c>
      <c r="G2259">
        <v>1.6E-2</v>
      </c>
      <c r="H2259">
        <v>-16.242000000000001</v>
      </c>
    </row>
    <row r="2260" spans="2:8" x14ac:dyDescent="0.25">
      <c r="B2260" t="s">
        <v>172</v>
      </c>
      <c r="C2260">
        <v>19.722000000000001</v>
      </c>
      <c r="D2260">
        <v>906.28800000000001</v>
      </c>
      <c r="E2260">
        <v>-24.884</v>
      </c>
      <c r="F2260">
        <v>-17.672999999999998</v>
      </c>
      <c r="G2260">
        <v>1.0999999999999999E-2</v>
      </c>
      <c r="H2260">
        <v>-14.13</v>
      </c>
    </row>
    <row r="2261" spans="2:8" x14ac:dyDescent="0.25">
      <c r="B2261" t="s">
        <v>173</v>
      </c>
      <c r="C2261">
        <v>24.463999999999999</v>
      </c>
      <c r="D2261">
        <v>901.82100000000003</v>
      </c>
      <c r="E2261">
        <v>-24.558</v>
      </c>
      <c r="F2261">
        <v>-17.443000000000001</v>
      </c>
      <c r="G2261">
        <v>1.6E-2</v>
      </c>
      <c r="H2261">
        <v>-17.3</v>
      </c>
    </row>
    <row r="2262" spans="2:8" x14ac:dyDescent="0.25">
      <c r="B2262" t="s">
        <v>174</v>
      </c>
      <c r="C2262">
        <v>23.018000000000001</v>
      </c>
      <c r="D2262">
        <v>899.45299999999997</v>
      </c>
      <c r="E2262">
        <v>-24.233000000000001</v>
      </c>
      <c r="F2262">
        <v>-17.228999999999999</v>
      </c>
      <c r="G2262">
        <v>1.4E-2</v>
      </c>
      <c r="H2262">
        <v>-16.399000000000001</v>
      </c>
    </row>
    <row r="2263" spans="2:8" x14ac:dyDescent="0.25">
      <c r="B2263" t="s">
        <v>175</v>
      </c>
      <c r="C2263">
        <v>23.088999999999999</v>
      </c>
      <c r="D2263">
        <v>910.25199999999995</v>
      </c>
      <c r="E2263">
        <v>-24.687000000000001</v>
      </c>
      <c r="F2263">
        <v>-17.523</v>
      </c>
      <c r="G2263">
        <v>1.4999999999999999E-2</v>
      </c>
      <c r="H2263">
        <v>-16.428000000000001</v>
      </c>
    </row>
    <row r="2264" spans="2:8" x14ac:dyDescent="0.25">
      <c r="B2264" t="s">
        <v>176</v>
      </c>
      <c r="C2264">
        <v>12.894</v>
      </c>
      <c r="D2264">
        <v>885.47</v>
      </c>
      <c r="E2264">
        <v>-24.593</v>
      </c>
      <c r="F2264">
        <v>-17.483000000000001</v>
      </c>
      <c r="G2264">
        <v>5.7000000000000002E-2</v>
      </c>
      <c r="H2264">
        <v>-11.452</v>
      </c>
    </row>
    <row r="2265" spans="2:8" x14ac:dyDescent="0.25">
      <c r="B2265" t="s">
        <v>177</v>
      </c>
      <c r="C2265">
        <v>35.357999999999997</v>
      </c>
      <c r="D2265">
        <v>879.66300000000001</v>
      </c>
      <c r="E2265">
        <v>-24.783000000000001</v>
      </c>
      <c r="F2265">
        <v>-17.617000000000001</v>
      </c>
      <c r="G2265">
        <v>-2.1000000000000001E-2</v>
      </c>
      <c r="H2265">
        <v>-23.012</v>
      </c>
    </row>
    <row r="2266" spans="2:8" x14ac:dyDescent="0.25">
      <c r="B2266" t="s">
        <v>178</v>
      </c>
      <c r="C2266">
        <v>22.931999999999999</v>
      </c>
      <c r="D2266">
        <v>879.64700000000005</v>
      </c>
      <c r="E2266">
        <v>-47.459000000000003</v>
      </c>
      <c r="F2266">
        <v>-33.508000000000003</v>
      </c>
      <c r="G2266">
        <v>1.4E-2</v>
      </c>
      <c r="H2266">
        <v>-16.420999999999999</v>
      </c>
    </row>
    <row r="2267" spans="2:8" x14ac:dyDescent="0.25">
      <c r="B2267" t="s">
        <v>179</v>
      </c>
      <c r="C2267">
        <v>22.154</v>
      </c>
      <c r="D2267">
        <v>887.33699999999999</v>
      </c>
      <c r="E2267">
        <v>-3.1019999999999999</v>
      </c>
      <c r="F2267">
        <v>-2.4119999999999999</v>
      </c>
      <c r="G2267">
        <v>0.02</v>
      </c>
      <c r="H2267">
        <v>-15.81</v>
      </c>
    </row>
    <row r="2268" spans="2:8" x14ac:dyDescent="0.25">
      <c r="B2268" t="s">
        <v>180</v>
      </c>
      <c r="C2268">
        <v>15.587</v>
      </c>
      <c r="D2268">
        <v>901.25</v>
      </c>
      <c r="E2268">
        <v>-24.562000000000001</v>
      </c>
      <c r="F2268">
        <v>-17.45</v>
      </c>
      <c r="G2268">
        <v>4.5999999999999999E-2</v>
      </c>
      <c r="H2268">
        <v>-12.771000000000001</v>
      </c>
    </row>
    <row r="2269" spans="2:8" x14ac:dyDescent="0.25">
      <c r="B2269" t="s">
        <v>181</v>
      </c>
      <c r="C2269">
        <v>32.451000000000001</v>
      </c>
      <c r="D2269">
        <v>896.89099999999996</v>
      </c>
      <c r="E2269">
        <v>-24.704999999999998</v>
      </c>
      <c r="F2269">
        <v>-17.550999999999998</v>
      </c>
      <c r="G2269">
        <v>-1.2999999999999999E-2</v>
      </c>
      <c r="H2269">
        <v>-21.449000000000002</v>
      </c>
    </row>
    <row r="2270" spans="2:8" x14ac:dyDescent="0.25">
      <c r="B2270" t="s">
        <v>182</v>
      </c>
      <c r="C2270">
        <v>23.123000000000001</v>
      </c>
      <c r="D2270">
        <v>896.87900000000002</v>
      </c>
      <c r="E2270">
        <v>-41.728000000000002</v>
      </c>
      <c r="F2270">
        <v>-29.478999999999999</v>
      </c>
      <c r="G2270">
        <v>1.4E-2</v>
      </c>
      <c r="H2270">
        <v>-16.501000000000001</v>
      </c>
    </row>
    <row r="2271" spans="2:8" x14ac:dyDescent="0.25">
      <c r="B2271" t="s">
        <v>183</v>
      </c>
      <c r="C2271">
        <v>22.539000000000001</v>
      </c>
      <c r="D2271">
        <v>902.65200000000004</v>
      </c>
      <c r="E2271">
        <v>-8.4290000000000003</v>
      </c>
      <c r="F2271">
        <v>-6.1360000000000001</v>
      </c>
      <c r="G2271">
        <v>1.7999999999999999E-2</v>
      </c>
      <c r="H2271">
        <v>-16.042000000000002</v>
      </c>
    </row>
    <row r="2272" spans="2:8" x14ac:dyDescent="0.25">
      <c r="B2272" t="s">
        <v>184</v>
      </c>
      <c r="C2272">
        <v>18.556000000000001</v>
      </c>
      <c r="D2272">
        <v>608.73299999999995</v>
      </c>
      <c r="E2272">
        <v>-23.914999999999999</v>
      </c>
      <c r="F2272">
        <v>-16.884</v>
      </c>
      <c r="G2272">
        <v>-6.7000000000000004E-2</v>
      </c>
      <c r="H2272">
        <v>-7.7949999999999999</v>
      </c>
    </row>
    <row r="2273" spans="1:8" x14ac:dyDescent="0.25">
      <c r="B2273" t="s">
        <v>185</v>
      </c>
      <c r="C2273">
        <v>-4.2249999999999996</v>
      </c>
      <c r="D2273">
        <v>603.54</v>
      </c>
      <c r="E2273">
        <v>-25.082999999999998</v>
      </c>
      <c r="F2273">
        <v>-17.698</v>
      </c>
      <c r="G2273">
        <v>7.0000000000000001E-3</v>
      </c>
      <c r="H2273">
        <v>-2.2970000000000002</v>
      </c>
    </row>
    <row r="2274" spans="1:8" x14ac:dyDescent="0.25">
      <c r="B2274" t="s">
        <v>186</v>
      </c>
      <c r="C2274">
        <v>6.1980000000000004</v>
      </c>
      <c r="D2274">
        <v>331.37900000000002</v>
      </c>
      <c r="E2274">
        <v>-23.105</v>
      </c>
      <c r="F2274">
        <v>-16.181999999999999</v>
      </c>
      <c r="G2274">
        <v>-1.4999999999999999E-2</v>
      </c>
      <c r="H2274">
        <v>-4.141</v>
      </c>
    </row>
    <row r="2275" spans="1:8" x14ac:dyDescent="0.25">
      <c r="B2275" t="s">
        <v>187</v>
      </c>
      <c r="C2275">
        <v>16.067</v>
      </c>
      <c r="D2275">
        <v>331.67099999999999</v>
      </c>
      <c r="E2275">
        <v>-20.677</v>
      </c>
      <c r="F2275">
        <v>-14.481999999999999</v>
      </c>
      <c r="G2275">
        <v>0</v>
      </c>
      <c r="H2275">
        <v>-11.102</v>
      </c>
    </row>
    <row r="2276" spans="1:8" x14ac:dyDescent="0.25">
      <c r="B2276" t="s">
        <v>188</v>
      </c>
      <c r="C2276">
        <v>4.6479999999999997</v>
      </c>
      <c r="D2276">
        <v>330.87799999999999</v>
      </c>
      <c r="E2276">
        <v>-22.670999999999999</v>
      </c>
      <c r="F2276">
        <v>-15.88</v>
      </c>
      <c r="G2276">
        <v>-3.1E-2</v>
      </c>
      <c r="H2276">
        <v>-3.048</v>
      </c>
    </row>
    <row r="2277" spans="1:8" x14ac:dyDescent="0.25">
      <c r="B2277" t="s">
        <v>189</v>
      </c>
      <c r="C2277">
        <v>9.68</v>
      </c>
      <c r="D2277">
        <v>881.39400000000001</v>
      </c>
      <c r="E2277">
        <v>-26.327000000000002</v>
      </c>
      <c r="F2277">
        <v>-18.702000000000002</v>
      </c>
      <c r="G2277">
        <v>-0.03</v>
      </c>
      <c r="H2277">
        <v>-7.0419999999999998</v>
      </c>
    </row>
    <row r="2278" spans="1:8" x14ac:dyDescent="0.25">
      <c r="B2278" t="s">
        <v>190</v>
      </c>
      <c r="C2278">
        <v>-2.6779999999999999</v>
      </c>
      <c r="D2278">
        <v>604.04</v>
      </c>
      <c r="E2278">
        <v>-25.515999999999998</v>
      </c>
      <c r="F2278">
        <v>-18</v>
      </c>
      <c r="G2278">
        <v>2.1999999999999999E-2</v>
      </c>
      <c r="H2278">
        <v>-3.3879999999999999</v>
      </c>
    </row>
    <row r="2279" spans="1:8" x14ac:dyDescent="0.25">
      <c r="B2279" t="s">
        <v>191</v>
      </c>
      <c r="C2279">
        <v>17.614999999999998</v>
      </c>
      <c r="D2279">
        <v>332.17099999999999</v>
      </c>
      <c r="E2279">
        <v>-21.11</v>
      </c>
      <c r="F2279">
        <v>-14.782999999999999</v>
      </c>
      <c r="G2279">
        <v>1.4999999999999999E-2</v>
      </c>
      <c r="H2279">
        <v>-12.193</v>
      </c>
    </row>
    <row r="2280" spans="1:8" x14ac:dyDescent="0.25">
      <c r="B2280" t="s">
        <v>192</v>
      </c>
      <c r="C2280">
        <v>16.064</v>
      </c>
      <c r="D2280">
        <v>331.67</v>
      </c>
      <c r="E2280">
        <v>-20.677</v>
      </c>
      <c r="F2280">
        <v>-14.481</v>
      </c>
      <c r="G2280">
        <v>-1E-3</v>
      </c>
      <c r="H2280">
        <v>-11.1</v>
      </c>
    </row>
    <row r="2281" spans="1:8" x14ac:dyDescent="0.25">
      <c r="B2281" t="s">
        <v>193</v>
      </c>
      <c r="C2281">
        <v>20.103000000000002</v>
      </c>
      <c r="D2281">
        <v>609.23299999999995</v>
      </c>
      <c r="E2281">
        <v>-24.347999999999999</v>
      </c>
      <c r="F2281">
        <v>-17.186</v>
      </c>
      <c r="G2281">
        <v>-5.1999999999999998E-2</v>
      </c>
      <c r="H2281">
        <v>-8.8859999999999992</v>
      </c>
    </row>
    <row r="2282" spans="1:8" x14ac:dyDescent="0.25">
      <c r="B2282" t="s">
        <v>194</v>
      </c>
      <c r="C2282">
        <v>7.1909999999999998</v>
      </c>
      <c r="D2282">
        <v>604.33199999999999</v>
      </c>
      <c r="E2282">
        <v>-23.088999999999999</v>
      </c>
      <c r="F2282">
        <v>-16.298999999999999</v>
      </c>
      <c r="G2282">
        <v>3.6999999999999998E-2</v>
      </c>
      <c r="H2282">
        <v>-10.35</v>
      </c>
    </row>
    <row r="2283" spans="1:8" x14ac:dyDescent="0.25">
      <c r="B2283" t="s">
        <v>195</v>
      </c>
      <c r="C2283">
        <v>6.1950000000000003</v>
      </c>
      <c r="D2283">
        <v>331.37799999999999</v>
      </c>
      <c r="E2283">
        <v>-23.103999999999999</v>
      </c>
      <c r="F2283">
        <v>-16.181999999999999</v>
      </c>
      <c r="G2283">
        <v>-1.4999999999999999E-2</v>
      </c>
      <c r="H2283">
        <v>-4.1390000000000002</v>
      </c>
    </row>
    <row r="2284" spans="1:8" x14ac:dyDescent="0.25">
      <c r="B2284" t="s">
        <v>196</v>
      </c>
      <c r="C2284">
        <v>1.601</v>
      </c>
      <c r="D2284">
        <v>340.19799999999998</v>
      </c>
      <c r="E2284">
        <v>-4.6779999999999999</v>
      </c>
      <c r="F2284">
        <v>-3.3279999999999998</v>
      </c>
      <c r="G2284">
        <v>-1E-3</v>
      </c>
      <c r="H2284">
        <v>-0.90100000000000002</v>
      </c>
    </row>
    <row r="2285" spans="1:8" x14ac:dyDescent="0.25">
      <c r="A2285">
        <v>1127</v>
      </c>
      <c r="B2285" t="s">
        <v>167</v>
      </c>
      <c r="C2285">
        <v>21.777999999999999</v>
      </c>
      <c r="D2285">
        <v>717.46199999999999</v>
      </c>
      <c r="E2285">
        <v>-25.79</v>
      </c>
      <c r="F2285">
        <v>-18.643999999999998</v>
      </c>
      <c r="G2285">
        <v>3.1E-2</v>
      </c>
      <c r="H2285">
        <v>-14.975</v>
      </c>
    </row>
    <row r="2286" spans="1:8" x14ac:dyDescent="0.25">
      <c r="B2286" t="s">
        <v>168</v>
      </c>
      <c r="C2286">
        <v>19.170000000000002</v>
      </c>
      <c r="D2286">
        <v>702.77</v>
      </c>
      <c r="E2286">
        <v>-26.254000000000001</v>
      </c>
      <c r="F2286">
        <v>-18.920000000000002</v>
      </c>
      <c r="G2286">
        <v>2.8000000000000001E-2</v>
      </c>
      <c r="H2286">
        <v>-12.997999999999999</v>
      </c>
    </row>
    <row r="2287" spans="1:8" x14ac:dyDescent="0.25">
      <c r="B2287" t="s">
        <v>169</v>
      </c>
      <c r="C2287">
        <v>23.030999999999999</v>
      </c>
      <c r="D2287">
        <v>704.26099999999997</v>
      </c>
      <c r="E2287">
        <v>-26.035</v>
      </c>
      <c r="F2287">
        <v>-18.759</v>
      </c>
      <c r="G2287">
        <v>3.3000000000000002E-2</v>
      </c>
      <c r="H2287">
        <v>-15.78</v>
      </c>
    </row>
    <row r="2288" spans="1:8" x14ac:dyDescent="0.25">
      <c r="B2288" t="s">
        <v>170</v>
      </c>
      <c r="C2288">
        <v>21.765999999999998</v>
      </c>
      <c r="D2288">
        <v>693.87300000000005</v>
      </c>
      <c r="E2288">
        <v>-25.780999999999999</v>
      </c>
      <c r="F2288">
        <v>-18.565999999999999</v>
      </c>
      <c r="G2288">
        <v>3.1E-2</v>
      </c>
      <c r="H2288">
        <v>-14.93</v>
      </c>
    </row>
    <row r="2289" spans="2:8" x14ac:dyDescent="0.25">
      <c r="B2289" t="s">
        <v>171</v>
      </c>
      <c r="C2289">
        <v>22.18</v>
      </c>
      <c r="D2289">
        <v>713.46900000000005</v>
      </c>
      <c r="E2289">
        <v>-26.077999999999999</v>
      </c>
      <c r="F2289">
        <v>-18.795000000000002</v>
      </c>
      <c r="G2289">
        <v>3.3000000000000002E-2</v>
      </c>
      <c r="H2289">
        <v>-15.092000000000001</v>
      </c>
    </row>
    <row r="2290" spans="2:8" x14ac:dyDescent="0.25">
      <c r="B2290" t="s">
        <v>172</v>
      </c>
      <c r="C2290">
        <v>19.024000000000001</v>
      </c>
      <c r="D2290">
        <v>716.81899999999996</v>
      </c>
      <c r="E2290">
        <v>-25.925999999999998</v>
      </c>
      <c r="F2290">
        <v>-18.742999999999999</v>
      </c>
      <c r="G2290">
        <v>2.7E-2</v>
      </c>
      <c r="H2290">
        <v>-12.994</v>
      </c>
    </row>
    <row r="2291" spans="2:8" x14ac:dyDescent="0.25">
      <c r="B2291" t="s">
        <v>173</v>
      </c>
      <c r="C2291">
        <v>22.885000000000002</v>
      </c>
      <c r="D2291">
        <v>718.31100000000004</v>
      </c>
      <c r="E2291">
        <v>-25.707000000000001</v>
      </c>
      <c r="F2291">
        <v>-18.582999999999998</v>
      </c>
      <c r="G2291">
        <v>3.2000000000000001E-2</v>
      </c>
      <c r="H2291">
        <v>-15.776</v>
      </c>
    </row>
    <row r="2292" spans="2:8" x14ac:dyDescent="0.25">
      <c r="B2292" t="s">
        <v>174</v>
      </c>
      <c r="C2292">
        <v>21.62</v>
      </c>
      <c r="D2292">
        <v>707.923</v>
      </c>
      <c r="E2292">
        <v>-25.452999999999999</v>
      </c>
      <c r="F2292">
        <v>-18.388999999999999</v>
      </c>
      <c r="G2292">
        <v>0.03</v>
      </c>
      <c r="H2292">
        <v>-14.927</v>
      </c>
    </row>
    <row r="2293" spans="2:8" x14ac:dyDescent="0.25">
      <c r="B2293" t="s">
        <v>175</v>
      </c>
      <c r="C2293">
        <v>22.033000000000001</v>
      </c>
      <c r="D2293">
        <v>727.51900000000001</v>
      </c>
      <c r="E2293">
        <v>-25.75</v>
      </c>
      <c r="F2293">
        <v>-18.617999999999999</v>
      </c>
      <c r="G2293">
        <v>3.2000000000000001E-2</v>
      </c>
      <c r="H2293">
        <v>-15.089</v>
      </c>
    </row>
    <row r="2294" spans="2:8" x14ac:dyDescent="0.25">
      <c r="B2294" t="s">
        <v>176</v>
      </c>
      <c r="C2294">
        <v>19.771000000000001</v>
      </c>
      <c r="D2294">
        <v>692.91899999999998</v>
      </c>
      <c r="E2294">
        <v>-26.123000000000001</v>
      </c>
      <c r="F2294">
        <v>-18.817</v>
      </c>
      <c r="G2294">
        <v>4.9000000000000002E-2</v>
      </c>
      <c r="H2294">
        <v>-12.958</v>
      </c>
    </row>
    <row r="2295" spans="2:8" x14ac:dyDescent="0.25">
      <c r="B2295" t="s">
        <v>177</v>
      </c>
      <c r="C2295">
        <v>26.597000000000001</v>
      </c>
      <c r="D2295">
        <v>713.83100000000002</v>
      </c>
      <c r="E2295">
        <v>-26.001999999999999</v>
      </c>
      <c r="F2295">
        <v>-18.745000000000001</v>
      </c>
      <c r="G2295">
        <v>1.7999999999999999E-2</v>
      </c>
      <c r="H2295">
        <v>-18.808</v>
      </c>
    </row>
    <row r="2296" spans="2:8" x14ac:dyDescent="0.25">
      <c r="B2296" t="s">
        <v>178</v>
      </c>
      <c r="C2296">
        <v>22.11</v>
      </c>
      <c r="D2296">
        <v>695.41700000000003</v>
      </c>
      <c r="E2296">
        <v>-47.555</v>
      </c>
      <c r="F2296">
        <v>-34.222999999999999</v>
      </c>
      <c r="G2296">
        <v>3.3000000000000002E-2</v>
      </c>
      <c r="H2296">
        <v>-15.125999999999999</v>
      </c>
    </row>
    <row r="2297" spans="2:8" x14ac:dyDescent="0.25">
      <c r="B2297" t="s">
        <v>179</v>
      </c>
      <c r="C2297">
        <v>21.574999999999999</v>
      </c>
      <c r="D2297">
        <v>711.51700000000005</v>
      </c>
      <c r="E2297">
        <v>-5.6879999999999997</v>
      </c>
      <c r="F2297">
        <v>-4.1369999999999996</v>
      </c>
      <c r="G2297">
        <v>3.1E-2</v>
      </c>
      <c r="H2297">
        <v>-14.717000000000001</v>
      </c>
    </row>
    <row r="2298" spans="2:8" x14ac:dyDescent="0.25">
      <c r="B2298" t="s">
        <v>180</v>
      </c>
      <c r="C2298">
        <v>20.198</v>
      </c>
      <c r="D2298">
        <v>706.07299999999998</v>
      </c>
      <c r="E2298">
        <v>-25.875</v>
      </c>
      <c r="F2298">
        <v>-18.684999999999999</v>
      </c>
      <c r="G2298">
        <v>4.3999999999999997E-2</v>
      </c>
      <c r="H2298">
        <v>-13.459</v>
      </c>
    </row>
    <row r="2299" spans="2:8" x14ac:dyDescent="0.25">
      <c r="B2299" t="s">
        <v>181</v>
      </c>
      <c r="C2299">
        <v>25.321999999999999</v>
      </c>
      <c r="D2299">
        <v>721.77099999999996</v>
      </c>
      <c r="E2299">
        <v>-25.785</v>
      </c>
      <c r="F2299">
        <v>-18.631</v>
      </c>
      <c r="G2299">
        <v>2.1000000000000001E-2</v>
      </c>
      <c r="H2299">
        <v>-17.850999999999999</v>
      </c>
    </row>
    <row r="2300" spans="2:8" x14ac:dyDescent="0.25">
      <c r="B2300" t="s">
        <v>182</v>
      </c>
      <c r="C2300">
        <v>21.954000000000001</v>
      </c>
      <c r="D2300">
        <v>707.947</v>
      </c>
      <c r="E2300">
        <v>-41.963999999999999</v>
      </c>
      <c r="F2300">
        <v>-30.251000000000001</v>
      </c>
      <c r="G2300">
        <v>3.2000000000000001E-2</v>
      </c>
      <c r="H2300">
        <v>-15.087</v>
      </c>
    </row>
    <row r="2301" spans="2:8" x14ac:dyDescent="0.25">
      <c r="B2301" t="s">
        <v>183</v>
      </c>
      <c r="C2301">
        <v>21.552</v>
      </c>
      <c r="D2301">
        <v>720.03399999999999</v>
      </c>
      <c r="E2301">
        <v>-10.535</v>
      </c>
      <c r="F2301">
        <v>-7.665</v>
      </c>
      <c r="G2301">
        <v>3.1E-2</v>
      </c>
      <c r="H2301">
        <v>-14.78</v>
      </c>
    </row>
    <row r="2302" spans="2:8" x14ac:dyDescent="0.25">
      <c r="B2302" t="s">
        <v>184</v>
      </c>
      <c r="C2302">
        <v>-4.2460000000000004</v>
      </c>
      <c r="D2302">
        <v>234.511</v>
      </c>
      <c r="E2302">
        <v>-24.12</v>
      </c>
      <c r="F2302">
        <v>-17.219000000000001</v>
      </c>
      <c r="G2302">
        <v>-3.1E-2</v>
      </c>
      <c r="H2302">
        <v>0.78600000000000003</v>
      </c>
    </row>
    <row r="2303" spans="2:8" x14ac:dyDescent="0.25">
      <c r="B2303" t="s">
        <v>185</v>
      </c>
      <c r="C2303">
        <v>14.894</v>
      </c>
      <c r="D2303">
        <v>663.58399999999995</v>
      </c>
      <c r="E2303">
        <v>-25.603999999999999</v>
      </c>
      <c r="F2303">
        <v>-18.422000000000001</v>
      </c>
      <c r="G2303">
        <v>1.2E-2</v>
      </c>
      <c r="H2303">
        <v>-7.89</v>
      </c>
    </row>
    <row r="2304" spans="2:8" x14ac:dyDescent="0.25">
      <c r="B2304" t="s">
        <v>186</v>
      </c>
      <c r="C2304">
        <v>4.2030000000000003</v>
      </c>
      <c r="D2304">
        <v>196.61600000000001</v>
      </c>
      <c r="E2304">
        <v>-23.677</v>
      </c>
      <c r="F2304">
        <v>-16.867999999999999</v>
      </c>
      <c r="G2304">
        <v>-2E-3</v>
      </c>
      <c r="H2304">
        <v>-3.2170000000000001</v>
      </c>
    </row>
    <row r="2305" spans="1:8" x14ac:dyDescent="0.25">
      <c r="B2305" t="s">
        <v>187</v>
      </c>
      <c r="C2305">
        <v>14.266999999999999</v>
      </c>
      <c r="D2305">
        <v>195.74299999999999</v>
      </c>
      <c r="E2305">
        <v>-21.25</v>
      </c>
      <c r="F2305">
        <v>-15.127000000000001</v>
      </c>
      <c r="G2305">
        <v>1.2999999999999999E-2</v>
      </c>
      <c r="H2305">
        <v>-10.48</v>
      </c>
    </row>
    <row r="2306" spans="1:8" x14ac:dyDescent="0.25">
      <c r="B2306" t="s">
        <v>188</v>
      </c>
      <c r="C2306">
        <v>2.391</v>
      </c>
      <c r="D2306">
        <v>195.68</v>
      </c>
      <c r="E2306">
        <v>-22.838999999999999</v>
      </c>
      <c r="F2306">
        <v>-16.268000000000001</v>
      </c>
      <c r="G2306">
        <v>-1.2999999999999999E-2</v>
      </c>
      <c r="H2306">
        <v>-1.9370000000000001</v>
      </c>
    </row>
    <row r="2307" spans="1:8" x14ac:dyDescent="0.25">
      <c r="B2307" t="s">
        <v>189</v>
      </c>
      <c r="C2307">
        <v>8.2520000000000007</v>
      </c>
      <c r="D2307">
        <v>702.41499999999996</v>
      </c>
      <c r="E2307">
        <v>-26.881</v>
      </c>
      <c r="F2307">
        <v>-19.37</v>
      </c>
      <c r="G2307">
        <v>-6.0000000000000001E-3</v>
      </c>
      <c r="H2307">
        <v>-5.165</v>
      </c>
    </row>
    <row r="2308" spans="1:8" x14ac:dyDescent="0.25">
      <c r="B2308" t="s">
        <v>190</v>
      </c>
      <c r="C2308">
        <v>16.701000000000001</v>
      </c>
      <c r="D2308">
        <v>664.52</v>
      </c>
      <c r="E2308">
        <v>-26.437999999999999</v>
      </c>
      <c r="F2308">
        <v>-19.018999999999998</v>
      </c>
      <c r="G2308">
        <v>2.4E-2</v>
      </c>
      <c r="H2308">
        <v>-9.1679999999999993</v>
      </c>
    </row>
    <row r="2309" spans="1:8" x14ac:dyDescent="0.25">
      <c r="B2309" t="s">
        <v>191</v>
      </c>
      <c r="C2309">
        <v>16.074000000000002</v>
      </c>
      <c r="D2309">
        <v>196.678</v>
      </c>
      <c r="E2309">
        <v>-22.082999999999998</v>
      </c>
      <c r="F2309">
        <v>-15.724</v>
      </c>
      <c r="G2309">
        <v>2.4E-2</v>
      </c>
      <c r="H2309">
        <v>-11.757</v>
      </c>
    </row>
    <row r="2310" spans="1:8" x14ac:dyDescent="0.25">
      <c r="B2310" t="s">
        <v>192</v>
      </c>
      <c r="C2310">
        <v>14.263</v>
      </c>
      <c r="D2310">
        <v>195.74199999999999</v>
      </c>
      <c r="E2310">
        <v>-21.245999999999999</v>
      </c>
      <c r="F2310">
        <v>-15.124000000000001</v>
      </c>
      <c r="G2310">
        <v>1.2999999999999999E-2</v>
      </c>
      <c r="H2310">
        <v>-10.476000000000001</v>
      </c>
    </row>
    <row r="2311" spans="1:8" x14ac:dyDescent="0.25">
      <c r="B2311" t="s">
        <v>193</v>
      </c>
      <c r="C2311">
        <v>-2.44</v>
      </c>
      <c r="D2311">
        <v>235.447</v>
      </c>
      <c r="E2311">
        <v>-24.952999999999999</v>
      </c>
      <c r="F2311">
        <v>-17.815999999999999</v>
      </c>
      <c r="G2311">
        <v>-0.02</v>
      </c>
      <c r="H2311">
        <v>-0.49199999999999999</v>
      </c>
    </row>
    <row r="2312" spans="1:8" x14ac:dyDescent="0.25">
      <c r="B2312" t="s">
        <v>194</v>
      </c>
      <c r="C2312">
        <v>26.765000000000001</v>
      </c>
      <c r="D2312">
        <v>663.64599999999996</v>
      </c>
      <c r="E2312">
        <v>-24.010999999999999</v>
      </c>
      <c r="F2312">
        <v>-17.277999999999999</v>
      </c>
      <c r="G2312">
        <v>3.9E-2</v>
      </c>
      <c r="H2312">
        <v>-16.43</v>
      </c>
    </row>
    <row r="2313" spans="1:8" x14ac:dyDescent="0.25">
      <c r="B2313" t="s">
        <v>195</v>
      </c>
      <c r="C2313">
        <v>4.1980000000000004</v>
      </c>
      <c r="D2313">
        <v>196.61500000000001</v>
      </c>
      <c r="E2313">
        <v>-23.672999999999998</v>
      </c>
      <c r="F2313">
        <v>-16.864999999999998</v>
      </c>
      <c r="G2313">
        <v>-2E-3</v>
      </c>
      <c r="H2313">
        <v>-3.214</v>
      </c>
    </row>
    <row r="2314" spans="1:8" x14ac:dyDescent="0.25">
      <c r="B2314" t="s">
        <v>196</v>
      </c>
      <c r="C2314">
        <v>-4.4999999999999998E-2</v>
      </c>
      <c r="D2314">
        <v>195.572</v>
      </c>
      <c r="E2314">
        <v>-5.4589999999999996</v>
      </c>
      <c r="F2314">
        <v>-3.8210000000000002</v>
      </c>
      <c r="G2314">
        <v>3.0000000000000001E-3</v>
      </c>
      <c r="H2314">
        <v>-0.22</v>
      </c>
    </row>
    <row r="2315" spans="1:8" x14ac:dyDescent="0.25">
      <c r="A2315">
        <v>1128</v>
      </c>
      <c r="B2315" t="s">
        <v>167</v>
      </c>
      <c r="C2315">
        <v>17.341999999999999</v>
      </c>
      <c r="D2315">
        <v>726.97799999999995</v>
      </c>
      <c r="E2315">
        <v>-26.515999999999998</v>
      </c>
      <c r="F2315">
        <v>-19.212</v>
      </c>
      <c r="G2315">
        <v>0.02</v>
      </c>
      <c r="H2315">
        <v>-12.510999999999999</v>
      </c>
    </row>
    <row r="2316" spans="1:8" x14ac:dyDescent="0.25">
      <c r="B2316" t="s">
        <v>168</v>
      </c>
      <c r="C2316">
        <v>14.677</v>
      </c>
      <c r="D2316">
        <v>720.91800000000001</v>
      </c>
      <c r="E2316">
        <v>-27.140999999999998</v>
      </c>
      <c r="F2316">
        <v>-19.545000000000002</v>
      </c>
      <c r="G2316">
        <v>1.7999999999999999E-2</v>
      </c>
      <c r="H2316">
        <v>-10.563000000000001</v>
      </c>
    </row>
    <row r="2317" spans="1:8" x14ac:dyDescent="0.25">
      <c r="B2317" t="s">
        <v>169</v>
      </c>
      <c r="C2317">
        <v>18.353000000000002</v>
      </c>
      <c r="D2317">
        <v>721.08799999999997</v>
      </c>
      <c r="E2317">
        <v>-26.992999999999999</v>
      </c>
      <c r="F2317">
        <v>-19.437999999999999</v>
      </c>
      <c r="G2317">
        <v>2.1000000000000001E-2</v>
      </c>
      <c r="H2317">
        <v>-13.244</v>
      </c>
    </row>
    <row r="2318" spans="1:8" x14ac:dyDescent="0.25">
      <c r="B2318" t="s">
        <v>170</v>
      </c>
      <c r="C2318">
        <v>17.231999999999999</v>
      </c>
      <c r="D2318">
        <v>709.73400000000004</v>
      </c>
      <c r="E2318">
        <v>-26.809000000000001</v>
      </c>
      <c r="F2318">
        <v>-19.263999999999999</v>
      </c>
      <c r="G2318">
        <v>0.02</v>
      </c>
      <c r="H2318">
        <v>-12.428000000000001</v>
      </c>
    </row>
    <row r="2319" spans="1:8" x14ac:dyDescent="0.25">
      <c r="B2319" t="s">
        <v>171</v>
      </c>
      <c r="C2319">
        <v>17.297000000000001</v>
      </c>
      <c r="D2319">
        <v>732.69500000000005</v>
      </c>
      <c r="E2319">
        <v>-26.937000000000001</v>
      </c>
      <c r="F2319">
        <v>-19.428999999999998</v>
      </c>
      <c r="G2319">
        <v>0.02</v>
      </c>
      <c r="H2319">
        <v>-12.459</v>
      </c>
    </row>
    <row r="2320" spans="1:8" x14ac:dyDescent="0.25">
      <c r="B2320" t="s">
        <v>172</v>
      </c>
      <c r="C2320">
        <v>14.781000000000001</v>
      </c>
      <c r="D2320">
        <v>726.89599999999996</v>
      </c>
      <c r="E2320">
        <v>-26.594999999999999</v>
      </c>
      <c r="F2320">
        <v>-19.268000000000001</v>
      </c>
      <c r="G2320">
        <v>1.7999999999999999E-2</v>
      </c>
      <c r="H2320">
        <v>-10.648999999999999</v>
      </c>
    </row>
    <row r="2321" spans="2:8" x14ac:dyDescent="0.25">
      <c r="B2321" t="s">
        <v>173</v>
      </c>
      <c r="C2321">
        <v>18.457000000000001</v>
      </c>
      <c r="D2321">
        <v>727.06700000000001</v>
      </c>
      <c r="E2321">
        <v>-26.446000000000002</v>
      </c>
      <c r="F2321">
        <v>-19.161999999999999</v>
      </c>
      <c r="G2321">
        <v>0.02</v>
      </c>
      <c r="H2321">
        <v>-13.331</v>
      </c>
    </row>
    <row r="2322" spans="2:8" x14ac:dyDescent="0.25">
      <c r="B2322" t="s">
        <v>174</v>
      </c>
      <c r="C2322">
        <v>17.335999999999999</v>
      </c>
      <c r="D2322">
        <v>715.71299999999997</v>
      </c>
      <c r="E2322">
        <v>-26.262</v>
      </c>
      <c r="F2322">
        <v>-18.986999999999998</v>
      </c>
      <c r="G2322">
        <v>0.02</v>
      </c>
      <c r="H2322">
        <v>-12.515000000000001</v>
      </c>
    </row>
    <row r="2323" spans="2:8" x14ac:dyDescent="0.25">
      <c r="B2323" t="s">
        <v>175</v>
      </c>
      <c r="C2323">
        <v>17.401</v>
      </c>
      <c r="D2323">
        <v>738.673</v>
      </c>
      <c r="E2323">
        <v>-26.39</v>
      </c>
      <c r="F2323">
        <v>-19.152000000000001</v>
      </c>
      <c r="G2323">
        <v>0.02</v>
      </c>
      <c r="H2323">
        <v>-12.545</v>
      </c>
    </row>
    <row r="2324" spans="2:8" x14ac:dyDescent="0.25">
      <c r="B2324" t="s">
        <v>176</v>
      </c>
      <c r="C2324">
        <v>13.202</v>
      </c>
      <c r="D2324">
        <v>720.899</v>
      </c>
      <c r="E2324">
        <v>-27.175999999999998</v>
      </c>
      <c r="F2324">
        <v>-19.57</v>
      </c>
      <c r="G2324">
        <v>3.3000000000000002E-2</v>
      </c>
      <c r="H2324">
        <v>-9.6289999999999996</v>
      </c>
    </row>
    <row r="2325" spans="2:8" x14ac:dyDescent="0.25">
      <c r="B2325" t="s">
        <v>177</v>
      </c>
      <c r="C2325">
        <v>23.501000000000001</v>
      </c>
      <c r="D2325">
        <v>721.06899999999996</v>
      </c>
      <c r="E2325">
        <v>-26.88</v>
      </c>
      <c r="F2325">
        <v>-19.356999999999999</v>
      </c>
      <c r="G2325">
        <v>0.01</v>
      </c>
      <c r="H2325">
        <v>-16.821999999999999</v>
      </c>
    </row>
    <row r="2326" spans="2:8" x14ac:dyDescent="0.25">
      <c r="B2326" t="s">
        <v>178</v>
      </c>
      <c r="C2326">
        <v>17.332000000000001</v>
      </c>
      <c r="D2326">
        <v>713.005</v>
      </c>
      <c r="E2326">
        <v>-48.591999999999999</v>
      </c>
      <c r="F2326">
        <v>-34.942</v>
      </c>
      <c r="G2326">
        <v>2.1000000000000001E-2</v>
      </c>
      <c r="H2326">
        <v>-12.486000000000001</v>
      </c>
    </row>
    <row r="2327" spans="2:8" x14ac:dyDescent="0.25">
      <c r="B2327" t="s">
        <v>179</v>
      </c>
      <c r="C2327">
        <v>17.036999999999999</v>
      </c>
      <c r="D2327">
        <v>729.01</v>
      </c>
      <c r="E2327">
        <v>-6.5640000000000001</v>
      </c>
      <c r="F2327">
        <v>-4.7709999999999999</v>
      </c>
      <c r="G2327">
        <v>0.02</v>
      </c>
      <c r="H2327">
        <v>-12.285</v>
      </c>
    </row>
    <row r="2328" spans="2:8" x14ac:dyDescent="0.25">
      <c r="B2328" t="s">
        <v>180</v>
      </c>
      <c r="C2328">
        <v>14.286</v>
      </c>
      <c r="D2328">
        <v>725.40800000000002</v>
      </c>
      <c r="E2328">
        <v>-26.738</v>
      </c>
      <c r="F2328">
        <v>-19.341999999999999</v>
      </c>
      <c r="G2328">
        <v>0.03</v>
      </c>
      <c r="H2328">
        <v>-10.391</v>
      </c>
    </row>
    <row r="2329" spans="2:8" x14ac:dyDescent="0.25">
      <c r="B2329" t="s">
        <v>181</v>
      </c>
      <c r="C2329">
        <v>22.016999999999999</v>
      </c>
      <c r="D2329">
        <v>725.53599999999994</v>
      </c>
      <c r="E2329">
        <v>-26.515000000000001</v>
      </c>
      <c r="F2329">
        <v>-19.181999999999999</v>
      </c>
      <c r="G2329">
        <v>1.2E-2</v>
      </c>
      <c r="H2329">
        <v>-15.79</v>
      </c>
    </row>
    <row r="2330" spans="2:8" x14ac:dyDescent="0.25">
      <c r="B2330" t="s">
        <v>182</v>
      </c>
      <c r="C2330">
        <v>17.385999999999999</v>
      </c>
      <c r="D2330">
        <v>719.48199999999997</v>
      </c>
      <c r="E2330">
        <v>-42.814999999999998</v>
      </c>
      <c r="F2330">
        <v>-30.882000000000001</v>
      </c>
      <c r="G2330">
        <v>0.02</v>
      </c>
      <c r="H2330">
        <v>-12.536</v>
      </c>
    </row>
    <row r="2331" spans="2:8" x14ac:dyDescent="0.25">
      <c r="B2331" t="s">
        <v>183</v>
      </c>
      <c r="C2331">
        <v>17.164999999999999</v>
      </c>
      <c r="D2331">
        <v>731.49699999999996</v>
      </c>
      <c r="E2331">
        <v>-11.263999999999999</v>
      </c>
      <c r="F2331">
        <v>-8.2330000000000005</v>
      </c>
      <c r="G2331">
        <v>0.02</v>
      </c>
      <c r="H2331">
        <v>-12.385</v>
      </c>
    </row>
    <row r="2332" spans="2:8" x14ac:dyDescent="0.25">
      <c r="B2332" t="s">
        <v>184</v>
      </c>
      <c r="C2332">
        <v>2.4710000000000001</v>
      </c>
      <c r="D2332">
        <v>179.82499999999999</v>
      </c>
      <c r="E2332">
        <v>-24.122</v>
      </c>
      <c r="F2332">
        <v>-17.167000000000002</v>
      </c>
      <c r="G2332">
        <v>-1.4E-2</v>
      </c>
      <c r="H2332">
        <v>-1.5129999999999999</v>
      </c>
    </row>
    <row r="2333" spans="2:8" x14ac:dyDescent="0.25">
      <c r="B2333" t="s">
        <v>185</v>
      </c>
      <c r="C2333">
        <v>2.6150000000000002</v>
      </c>
      <c r="D2333">
        <v>736.82799999999997</v>
      </c>
      <c r="E2333">
        <v>-25.905000000000001</v>
      </c>
      <c r="F2333">
        <v>-18.686</v>
      </c>
      <c r="G2333">
        <v>-5.0000000000000001E-3</v>
      </c>
      <c r="H2333">
        <v>-1.897</v>
      </c>
    </row>
    <row r="2334" spans="2:8" x14ac:dyDescent="0.25">
      <c r="B2334" t="s">
        <v>186</v>
      </c>
      <c r="C2334">
        <v>3.4750000000000001</v>
      </c>
      <c r="D2334">
        <v>179.67599999999999</v>
      </c>
      <c r="E2334">
        <v>-24.468</v>
      </c>
      <c r="F2334">
        <v>-17.416</v>
      </c>
      <c r="G2334">
        <v>6.0000000000000001E-3</v>
      </c>
      <c r="H2334">
        <v>-2.798</v>
      </c>
    </row>
    <row r="2335" spans="2:8" x14ac:dyDescent="0.25">
      <c r="B2335" t="s">
        <v>187</v>
      </c>
      <c r="C2335">
        <v>15.182</v>
      </c>
      <c r="D2335">
        <v>187.81899999999999</v>
      </c>
      <c r="E2335">
        <v>-21.861000000000001</v>
      </c>
      <c r="F2335">
        <v>-15.558999999999999</v>
      </c>
      <c r="G2335">
        <v>1.9E-2</v>
      </c>
      <c r="H2335">
        <v>-10.938000000000001</v>
      </c>
    </row>
    <row r="2336" spans="2:8" x14ac:dyDescent="0.25">
      <c r="B2336" t="s">
        <v>188</v>
      </c>
      <c r="C2336">
        <v>2.1589999999999998</v>
      </c>
      <c r="D2336">
        <v>187.715</v>
      </c>
      <c r="E2336">
        <v>-23.088999999999999</v>
      </c>
      <c r="F2336">
        <v>-16.440000000000001</v>
      </c>
      <c r="G2336">
        <v>-5.0000000000000001E-3</v>
      </c>
      <c r="H2336">
        <v>-1.5669999999999999</v>
      </c>
    </row>
    <row r="2337" spans="1:8" x14ac:dyDescent="0.25">
      <c r="B2337" t="s">
        <v>189</v>
      </c>
      <c r="C2337">
        <v>2.92</v>
      </c>
      <c r="D2337">
        <v>728.93700000000001</v>
      </c>
      <c r="E2337">
        <v>-26.931999999999999</v>
      </c>
      <c r="F2337">
        <v>-19.408999999999999</v>
      </c>
      <c r="G2337">
        <v>-1.2999999999999999E-2</v>
      </c>
      <c r="H2337">
        <v>-1.837</v>
      </c>
    </row>
    <row r="2338" spans="1:8" x14ac:dyDescent="0.25">
      <c r="B2338" t="s">
        <v>190</v>
      </c>
      <c r="C2338">
        <v>3.9239999999999999</v>
      </c>
      <c r="D2338">
        <v>728.78800000000001</v>
      </c>
      <c r="E2338">
        <v>-27.277000000000001</v>
      </c>
      <c r="F2338">
        <v>-19.657</v>
      </c>
      <c r="G2338">
        <v>6.0000000000000001E-3</v>
      </c>
      <c r="H2338">
        <v>-3.1230000000000002</v>
      </c>
    </row>
    <row r="2339" spans="1:8" x14ac:dyDescent="0.25">
      <c r="B2339" t="s">
        <v>191</v>
      </c>
      <c r="C2339">
        <v>16.491</v>
      </c>
      <c r="D2339">
        <v>179.78</v>
      </c>
      <c r="E2339">
        <v>-23.233000000000001</v>
      </c>
      <c r="F2339">
        <v>-16.529</v>
      </c>
      <c r="G2339">
        <v>2.9000000000000001E-2</v>
      </c>
      <c r="H2339">
        <v>-12.164</v>
      </c>
    </row>
    <row r="2340" spans="1:8" x14ac:dyDescent="0.25">
      <c r="B2340" t="s">
        <v>192</v>
      </c>
      <c r="C2340">
        <v>15.175000000000001</v>
      </c>
      <c r="D2340">
        <v>187.81899999999999</v>
      </c>
      <c r="E2340">
        <v>-21.853999999999999</v>
      </c>
      <c r="F2340">
        <v>-15.554</v>
      </c>
      <c r="G2340">
        <v>1.9E-2</v>
      </c>
      <c r="H2340">
        <v>-10.933</v>
      </c>
    </row>
    <row r="2341" spans="1:8" x14ac:dyDescent="0.25">
      <c r="B2341" t="s">
        <v>193</v>
      </c>
      <c r="C2341">
        <v>3.78</v>
      </c>
      <c r="D2341">
        <v>171.785</v>
      </c>
      <c r="E2341">
        <v>-25.494</v>
      </c>
      <c r="F2341">
        <v>-18.138000000000002</v>
      </c>
      <c r="G2341">
        <v>-3.0000000000000001E-3</v>
      </c>
      <c r="H2341">
        <v>-2.7389999999999999</v>
      </c>
    </row>
    <row r="2342" spans="1:8" x14ac:dyDescent="0.25">
      <c r="B2342" t="s">
        <v>194</v>
      </c>
      <c r="C2342">
        <v>15.631</v>
      </c>
      <c r="D2342">
        <v>736.93100000000004</v>
      </c>
      <c r="E2342">
        <v>-24.67</v>
      </c>
      <c r="F2342">
        <v>-17.8</v>
      </c>
      <c r="G2342">
        <v>1.9E-2</v>
      </c>
      <c r="H2342">
        <v>-11.263</v>
      </c>
    </row>
    <row r="2343" spans="1:8" x14ac:dyDescent="0.25">
      <c r="B2343" t="s">
        <v>195</v>
      </c>
      <c r="C2343">
        <v>3.468</v>
      </c>
      <c r="D2343">
        <v>179.67500000000001</v>
      </c>
      <c r="E2343">
        <v>-24.460999999999999</v>
      </c>
      <c r="F2343">
        <v>-17.411000000000001</v>
      </c>
      <c r="G2343">
        <v>6.0000000000000001E-3</v>
      </c>
      <c r="H2343">
        <v>-2.7930000000000001</v>
      </c>
    </row>
    <row r="2344" spans="1:8" x14ac:dyDescent="0.25">
      <c r="B2344" t="s">
        <v>196</v>
      </c>
      <c r="C2344">
        <v>0.41799999999999998</v>
      </c>
      <c r="D2344">
        <v>186.387</v>
      </c>
      <c r="E2344">
        <v>-5.5810000000000004</v>
      </c>
      <c r="F2344">
        <v>-3.9020000000000001</v>
      </c>
      <c r="G2344">
        <v>1E-3</v>
      </c>
      <c r="H2344">
        <v>-0.315</v>
      </c>
    </row>
    <row r="2345" spans="1:8" x14ac:dyDescent="0.25">
      <c r="A2345">
        <v>1129</v>
      </c>
      <c r="B2345" t="s">
        <v>167</v>
      </c>
      <c r="C2345">
        <v>12.923999999999999</v>
      </c>
      <c r="D2345">
        <v>704.85</v>
      </c>
      <c r="E2345">
        <v>-26.402000000000001</v>
      </c>
      <c r="F2345">
        <v>-19.196999999999999</v>
      </c>
      <c r="G2345">
        <v>2.5999999999999999E-2</v>
      </c>
      <c r="H2345">
        <v>-10.18</v>
      </c>
    </row>
    <row r="2346" spans="1:8" x14ac:dyDescent="0.25">
      <c r="B2346" t="s">
        <v>168</v>
      </c>
      <c r="C2346">
        <v>10.013</v>
      </c>
      <c r="D2346">
        <v>692.97299999999996</v>
      </c>
      <c r="E2346">
        <v>-26.91</v>
      </c>
      <c r="F2346">
        <v>-19.498000000000001</v>
      </c>
      <c r="G2346">
        <v>2.3E-2</v>
      </c>
      <c r="H2346">
        <v>-8.17</v>
      </c>
    </row>
    <row r="2347" spans="1:8" x14ac:dyDescent="0.25">
      <c r="B2347" t="s">
        <v>169</v>
      </c>
      <c r="C2347">
        <v>13.603999999999999</v>
      </c>
      <c r="D2347">
        <v>689.55899999999997</v>
      </c>
      <c r="E2347">
        <v>-26.834</v>
      </c>
      <c r="F2347">
        <v>-19.446000000000002</v>
      </c>
      <c r="G2347">
        <v>2.5999999999999999E-2</v>
      </c>
      <c r="H2347">
        <v>-10.817</v>
      </c>
    </row>
    <row r="2348" spans="1:8" x14ac:dyDescent="0.25">
      <c r="B2348" t="s">
        <v>170</v>
      </c>
      <c r="C2348">
        <v>12.677</v>
      </c>
      <c r="D2348">
        <v>681.52300000000002</v>
      </c>
      <c r="E2348">
        <v>-26.599</v>
      </c>
      <c r="F2348">
        <v>-19.248000000000001</v>
      </c>
      <c r="G2348">
        <v>2.5999999999999999E-2</v>
      </c>
      <c r="H2348">
        <v>-10.044</v>
      </c>
    </row>
    <row r="2349" spans="1:8" x14ac:dyDescent="0.25">
      <c r="B2349" t="s">
        <v>171</v>
      </c>
      <c r="C2349">
        <v>12.252000000000001</v>
      </c>
      <c r="D2349">
        <v>701.52200000000005</v>
      </c>
      <c r="E2349">
        <v>-26.791</v>
      </c>
      <c r="F2349">
        <v>-19.431000000000001</v>
      </c>
      <c r="G2349">
        <v>2.4E-2</v>
      </c>
      <c r="H2349">
        <v>-9.891</v>
      </c>
    </row>
    <row r="2350" spans="1:8" x14ac:dyDescent="0.25">
      <c r="B2350" t="s">
        <v>172</v>
      </c>
      <c r="C2350">
        <v>10.478999999999999</v>
      </c>
      <c r="D2350">
        <v>706.56500000000005</v>
      </c>
      <c r="E2350">
        <v>-26.423999999999999</v>
      </c>
      <c r="F2350">
        <v>-19.210999999999999</v>
      </c>
      <c r="G2350">
        <v>2.3E-2</v>
      </c>
      <c r="H2350">
        <v>-8.3889999999999993</v>
      </c>
    </row>
    <row r="2351" spans="1:8" x14ac:dyDescent="0.25">
      <c r="B2351" t="s">
        <v>173</v>
      </c>
      <c r="C2351">
        <v>14.07</v>
      </c>
      <c r="D2351">
        <v>703.15099999999995</v>
      </c>
      <c r="E2351">
        <v>-26.347000000000001</v>
      </c>
      <c r="F2351">
        <v>-19.158999999999999</v>
      </c>
      <c r="G2351">
        <v>2.7E-2</v>
      </c>
      <c r="H2351">
        <v>-11.036</v>
      </c>
    </row>
    <row r="2352" spans="1:8" x14ac:dyDescent="0.25">
      <c r="B2352" t="s">
        <v>174</v>
      </c>
      <c r="C2352">
        <v>13.144</v>
      </c>
      <c r="D2352">
        <v>695.11500000000001</v>
      </c>
      <c r="E2352">
        <v>-26.111999999999998</v>
      </c>
      <c r="F2352">
        <v>-18.960999999999999</v>
      </c>
      <c r="G2352">
        <v>2.5999999999999999E-2</v>
      </c>
      <c r="H2352">
        <v>-10.263</v>
      </c>
    </row>
    <row r="2353" spans="2:8" x14ac:dyDescent="0.25">
      <c r="B2353" t="s">
        <v>175</v>
      </c>
      <c r="C2353">
        <v>12.718</v>
      </c>
      <c r="D2353">
        <v>715.11400000000003</v>
      </c>
      <c r="E2353">
        <v>-26.305</v>
      </c>
      <c r="F2353">
        <v>-19.143999999999998</v>
      </c>
      <c r="G2353">
        <v>2.4E-2</v>
      </c>
      <c r="H2353">
        <v>-10.109</v>
      </c>
    </row>
    <row r="2354" spans="2:8" x14ac:dyDescent="0.25">
      <c r="B2354" t="s">
        <v>176</v>
      </c>
      <c r="C2354">
        <v>10.119999999999999</v>
      </c>
      <c r="D2354">
        <v>702.83199999999999</v>
      </c>
      <c r="E2354">
        <v>-27.120999999999999</v>
      </c>
      <c r="F2354">
        <v>-19.657</v>
      </c>
      <c r="G2354">
        <v>4.3999999999999997E-2</v>
      </c>
      <c r="H2354">
        <v>-7.7750000000000004</v>
      </c>
    </row>
    <row r="2355" spans="2:8" x14ac:dyDescent="0.25">
      <c r="B2355" t="s">
        <v>177</v>
      </c>
      <c r="C2355">
        <v>16.789000000000001</v>
      </c>
      <c r="D2355">
        <v>679.66600000000005</v>
      </c>
      <c r="E2355">
        <v>-26.640999999999998</v>
      </c>
      <c r="F2355">
        <v>-19.298999999999999</v>
      </c>
      <c r="G2355">
        <v>1.0999999999999999E-2</v>
      </c>
      <c r="H2355">
        <v>-13.581</v>
      </c>
    </row>
    <row r="2356" spans="2:8" x14ac:dyDescent="0.25">
      <c r="B2356" t="s">
        <v>178</v>
      </c>
      <c r="C2356">
        <v>12.513999999999999</v>
      </c>
      <c r="D2356">
        <v>684.76</v>
      </c>
      <c r="E2356">
        <v>-48.533999999999999</v>
      </c>
      <c r="F2356">
        <v>-35.015999999999998</v>
      </c>
      <c r="G2356">
        <v>2.5000000000000001E-2</v>
      </c>
      <c r="H2356">
        <v>-9.9559999999999995</v>
      </c>
    </row>
    <row r="2357" spans="2:8" x14ac:dyDescent="0.25">
      <c r="B2357" t="s">
        <v>179</v>
      </c>
      <c r="C2357">
        <v>12.349</v>
      </c>
      <c r="D2357">
        <v>697.86</v>
      </c>
      <c r="E2357">
        <v>-6.2990000000000004</v>
      </c>
      <c r="F2357">
        <v>-4.7050000000000001</v>
      </c>
      <c r="G2357">
        <v>2.7E-2</v>
      </c>
      <c r="H2357">
        <v>-9.923</v>
      </c>
    </row>
    <row r="2358" spans="2:8" x14ac:dyDescent="0.25">
      <c r="B2358" t="s">
        <v>180</v>
      </c>
      <c r="C2358">
        <v>11.053000000000001</v>
      </c>
      <c r="D2358">
        <v>710.14099999999996</v>
      </c>
      <c r="E2358">
        <v>-26.698</v>
      </c>
      <c r="F2358">
        <v>-19.399000000000001</v>
      </c>
      <c r="G2358">
        <v>3.9E-2</v>
      </c>
      <c r="H2358">
        <v>-8.484</v>
      </c>
    </row>
    <row r="2359" spans="2:8" x14ac:dyDescent="0.25">
      <c r="B2359" t="s">
        <v>181</v>
      </c>
      <c r="C2359">
        <v>16.059000000000001</v>
      </c>
      <c r="D2359">
        <v>692.75</v>
      </c>
      <c r="E2359">
        <v>-26.338000000000001</v>
      </c>
      <c r="F2359">
        <v>-19.13</v>
      </c>
      <c r="G2359">
        <v>1.4999999999999999E-2</v>
      </c>
      <c r="H2359">
        <v>-12.843</v>
      </c>
    </row>
    <row r="2360" spans="2:8" x14ac:dyDescent="0.25">
      <c r="B2360" t="s">
        <v>182</v>
      </c>
      <c r="C2360">
        <v>12.85</v>
      </c>
      <c r="D2360">
        <v>696.57399999999996</v>
      </c>
      <c r="E2360">
        <v>-42.773000000000003</v>
      </c>
      <c r="F2360">
        <v>-30.928999999999998</v>
      </c>
      <c r="G2360">
        <v>2.5000000000000001E-2</v>
      </c>
      <c r="H2360">
        <v>-10.122</v>
      </c>
    </row>
    <row r="2361" spans="2:8" x14ac:dyDescent="0.25">
      <c r="B2361" t="s">
        <v>183</v>
      </c>
      <c r="C2361">
        <v>12.726000000000001</v>
      </c>
      <c r="D2361">
        <v>706.40800000000002</v>
      </c>
      <c r="E2361">
        <v>-11.067</v>
      </c>
      <c r="F2361">
        <v>-8.1739999999999995</v>
      </c>
      <c r="G2361">
        <v>2.5999999999999999E-2</v>
      </c>
      <c r="H2361">
        <v>-10.097</v>
      </c>
    </row>
    <row r="2362" spans="2:8" x14ac:dyDescent="0.25">
      <c r="B2362" t="s">
        <v>184</v>
      </c>
      <c r="C2362">
        <v>0.77100000000000002</v>
      </c>
      <c r="D2362">
        <v>182.15899999999999</v>
      </c>
      <c r="E2362">
        <v>-23.108000000000001</v>
      </c>
      <c r="F2362">
        <v>-16.567</v>
      </c>
      <c r="G2362">
        <v>-6.0000000000000001E-3</v>
      </c>
      <c r="H2362">
        <v>-0.64800000000000002</v>
      </c>
    </row>
    <row r="2363" spans="2:8" x14ac:dyDescent="0.25">
      <c r="B2363" t="s">
        <v>185</v>
      </c>
      <c r="C2363">
        <v>-10.355</v>
      </c>
      <c r="D2363">
        <v>649.63900000000001</v>
      </c>
      <c r="E2363">
        <v>-25.302</v>
      </c>
      <c r="F2363">
        <v>-18.312999999999999</v>
      </c>
      <c r="G2363">
        <v>-2.3E-2</v>
      </c>
      <c r="H2363">
        <v>4.3550000000000004</v>
      </c>
    </row>
    <row r="2364" spans="2:8" x14ac:dyDescent="0.25">
      <c r="B2364" t="s">
        <v>186</v>
      </c>
      <c r="C2364">
        <v>9.9049999999999994</v>
      </c>
      <c r="D2364">
        <v>221.559</v>
      </c>
      <c r="E2364">
        <v>-24.263999999999999</v>
      </c>
      <c r="F2364">
        <v>-17.431000000000001</v>
      </c>
      <c r="G2364">
        <v>2.4E-2</v>
      </c>
      <c r="H2364">
        <v>-5.0910000000000002</v>
      </c>
    </row>
    <row r="2365" spans="2:8" x14ac:dyDescent="0.25">
      <c r="B2365" t="s">
        <v>187</v>
      </c>
      <c r="C2365">
        <v>15.694000000000001</v>
      </c>
      <c r="D2365">
        <v>181.68</v>
      </c>
      <c r="E2365">
        <v>-21.713000000000001</v>
      </c>
      <c r="F2365">
        <v>-15.568</v>
      </c>
      <c r="G2365">
        <v>3.9E-2</v>
      </c>
      <c r="H2365">
        <v>-11.351000000000001</v>
      </c>
    </row>
    <row r="2366" spans="2:8" x14ac:dyDescent="0.25">
      <c r="B2366" t="s">
        <v>188</v>
      </c>
      <c r="C2366">
        <v>1.1739999999999999</v>
      </c>
      <c r="D2366">
        <v>181.261</v>
      </c>
      <c r="E2366">
        <v>-22.486000000000001</v>
      </c>
      <c r="F2366">
        <v>-16.122</v>
      </c>
      <c r="G2366">
        <v>2E-3</v>
      </c>
      <c r="H2366">
        <v>-0.91500000000000004</v>
      </c>
    </row>
    <row r="2367" spans="2:8" x14ac:dyDescent="0.25">
      <c r="B2367" t="s">
        <v>189</v>
      </c>
      <c r="C2367">
        <v>-10.766999999999999</v>
      </c>
      <c r="D2367">
        <v>650.53800000000001</v>
      </c>
      <c r="E2367">
        <v>-25.914000000000001</v>
      </c>
      <c r="F2367">
        <v>-18.751000000000001</v>
      </c>
      <c r="G2367">
        <v>-3.2000000000000001E-2</v>
      </c>
      <c r="H2367">
        <v>4.6289999999999996</v>
      </c>
    </row>
    <row r="2368" spans="2:8" x14ac:dyDescent="0.25">
      <c r="B2368" t="s">
        <v>190</v>
      </c>
      <c r="C2368">
        <v>-1.6319999999999999</v>
      </c>
      <c r="D2368">
        <v>689.93899999999996</v>
      </c>
      <c r="E2368">
        <v>-27.07</v>
      </c>
      <c r="F2368">
        <v>-19.614999999999998</v>
      </c>
      <c r="G2368">
        <v>-2E-3</v>
      </c>
      <c r="H2368">
        <v>0.186</v>
      </c>
    </row>
    <row r="2369" spans="1:8" x14ac:dyDescent="0.25">
      <c r="B2369" t="s">
        <v>191</v>
      </c>
      <c r="C2369">
        <v>24.417000000000002</v>
      </c>
      <c r="D2369">
        <v>221.97900000000001</v>
      </c>
      <c r="E2369">
        <v>-23.481000000000002</v>
      </c>
      <c r="F2369">
        <v>-16.87</v>
      </c>
      <c r="G2369">
        <v>0.06</v>
      </c>
      <c r="H2369">
        <v>-15.519</v>
      </c>
    </row>
    <row r="2370" spans="1:8" x14ac:dyDescent="0.25">
      <c r="B2370" t="s">
        <v>192</v>
      </c>
      <c r="C2370">
        <v>15.685</v>
      </c>
      <c r="D2370">
        <v>181.68100000000001</v>
      </c>
      <c r="E2370">
        <v>-21.702999999999999</v>
      </c>
      <c r="F2370">
        <v>-15.561</v>
      </c>
      <c r="G2370">
        <v>3.9E-2</v>
      </c>
      <c r="H2370">
        <v>-11.343999999999999</v>
      </c>
    </row>
    <row r="2371" spans="1:8" x14ac:dyDescent="0.25">
      <c r="B2371" t="s">
        <v>193</v>
      </c>
      <c r="C2371">
        <v>9.4930000000000003</v>
      </c>
      <c r="D2371">
        <v>222.458</v>
      </c>
      <c r="E2371">
        <v>-24.876000000000001</v>
      </c>
      <c r="F2371">
        <v>-17.869</v>
      </c>
      <c r="G2371">
        <v>1.4999999999999999E-2</v>
      </c>
      <c r="H2371">
        <v>-4.8170000000000002</v>
      </c>
    </row>
    <row r="2372" spans="1:8" x14ac:dyDescent="0.25">
      <c r="B2372" t="s">
        <v>194</v>
      </c>
      <c r="C2372">
        <v>4.157</v>
      </c>
      <c r="D2372">
        <v>650.05899999999997</v>
      </c>
      <c r="E2372">
        <v>-24.518999999999998</v>
      </c>
      <c r="F2372">
        <v>-17.751999999999999</v>
      </c>
      <c r="G2372">
        <v>1.2999999999999999E-2</v>
      </c>
      <c r="H2372">
        <v>-6.0739999999999998</v>
      </c>
    </row>
    <row r="2373" spans="1:8" x14ac:dyDescent="0.25">
      <c r="B2373" t="s">
        <v>195</v>
      </c>
      <c r="C2373">
        <v>9.8960000000000008</v>
      </c>
      <c r="D2373">
        <v>221.56</v>
      </c>
      <c r="E2373">
        <v>-24.254999999999999</v>
      </c>
      <c r="F2373">
        <v>-17.423999999999999</v>
      </c>
      <c r="G2373">
        <v>2.4E-2</v>
      </c>
      <c r="H2373">
        <v>-5.0839999999999996</v>
      </c>
    </row>
    <row r="2374" spans="1:8" x14ac:dyDescent="0.25">
      <c r="B2374" t="s">
        <v>196</v>
      </c>
      <c r="C2374">
        <v>0.13300000000000001</v>
      </c>
      <c r="D2374">
        <v>181.13499999999999</v>
      </c>
      <c r="E2374">
        <v>-4.9909999999999997</v>
      </c>
      <c r="F2374">
        <v>-3.593</v>
      </c>
      <c r="G2374">
        <v>0</v>
      </c>
      <c r="H2374">
        <v>-0.13100000000000001</v>
      </c>
    </row>
    <row r="2375" spans="1:8" x14ac:dyDescent="0.25">
      <c r="A2375">
        <v>1130</v>
      </c>
      <c r="B2375" t="s">
        <v>167</v>
      </c>
      <c r="C2375">
        <v>15.803000000000001</v>
      </c>
      <c r="D2375">
        <v>900.11300000000006</v>
      </c>
      <c r="E2375">
        <v>-26.934000000000001</v>
      </c>
      <c r="F2375">
        <v>-19.015000000000001</v>
      </c>
      <c r="G2375">
        <v>4.7E-2</v>
      </c>
      <c r="H2375">
        <v>-10.663</v>
      </c>
    </row>
    <row r="2376" spans="1:8" x14ac:dyDescent="0.25">
      <c r="B2376" t="s">
        <v>168</v>
      </c>
      <c r="C2376">
        <v>11.95</v>
      </c>
      <c r="D2376">
        <v>863.40899999999999</v>
      </c>
      <c r="E2376">
        <v>-27.324000000000002</v>
      </c>
      <c r="F2376">
        <v>-19.298999999999999</v>
      </c>
      <c r="G2376">
        <v>4.4999999999999998E-2</v>
      </c>
      <c r="H2376">
        <v>-8.3160000000000007</v>
      </c>
    </row>
    <row r="2377" spans="1:8" x14ac:dyDescent="0.25">
      <c r="B2377" t="s">
        <v>169</v>
      </c>
      <c r="C2377">
        <v>18.187000000000001</v>
      </c>
      <c r="D2377">
        <v>887.98900000000003</v>
      </c>
      <c r="E2377">
        <v>-27.318000000000001</v>
      </c>
      <c r="F2377">
        <v>-19.297999999999998</v>
      </c>
      <c r="G2377">
        <v>4.8000000000000001E-2</v>
      </c>
      <c r="H2377">
        <v>-11.965999999999999</v>
      </c>
    </row>
    <row r="2378" spans="1:8" x14ac:dyDescent="0.25">
      <c r="B2378" t="s">
        <v>170</v>
      </c>
      <c r="C2378">
        <v>15.569000000000001</v>
      </c>
      <c r="D2378">
        <v>869.43799999999999</v>
      </c>
      <c r="E2378">
        <v>-26.928000000000001</v>
      </c>
      <c r="F2378">
        <v>-19.04</v>
      </c>
      <c r="G2378">
        <v>4.8000000000000001E-2</v>
      </c>
      <c r="H2378">
        <v>-10.525</v>
      </c>
    </row>
    <row r="2379" spans="1:8" x14ac:dyDescent="0.25">
      <c r="B2379" t="s">
        <v>171</v>
      </c>
      <c r="C2379">
        <v>15.842000000000001</v>
      </c>
      <c r="D2379">
        <v>882.87199999999996</v>
      </c>
      <c r="E2379">
        <v>-27.35</v>
      </c>
      <c r="F2379">
        <v>-19.305</v>
      </c>
      <c r="G2379">
        <v>4.8000000000000001E-2</v>
      </c>
      <c r="H2379">
        <v>-10.64</v>
      </c>
    </row>
    <row r="2380" spans="1:8" x14ac:dyDescent="0.25">
      <c r="B2380" t="s">
        <v>172</v>
      </c>
      <c r="C2380">
        <v>12.048999999999999</v>
      </c>
      <c r="D2380">
        <v>887.62699999999995</v>
      </c>
      <c r="E2380">
        <v>-26.898</v>
      </c>
      <c r="F2380">
        <v>-18.988</v>
      </c>
      <c r="G2380">
        <v>4.3999999999999997E-2</v>
      </c>
      <c r="H2380">
        <v>-8.3960000000000008</v>
      </c>
    </row>
    <row r="2381" spans="1:8" x14ac:dyDescent="0.25">
      <c r="B2381" t="s">
        <v>173</v>
      </c>
      <c r="C2381">
        <v>18.286000000000001</v>
      </c>
      <c r="D2381">
        <v>912.20600000000002</v>
      </c>
      <c r="E2381">
        <v>-26.891999999999999</v>
      </c>
      <c r="F2381">
        <v>-18.986999999999998</v>
      </c>
      <c r="G2381">
        <v>4.8000000000000001E-2</v>
      </c>
      <c r="H2381">
        <v>-12.047000000000001</v>
      </c>
    </row>
    <row r="2382" spans="1:8" x14ac:dyDescent="0.25">
      <c r="B2382" t="s">
        <v>174</v>
      </c>
      <c r="C2382">
        <v>15.667999999999999</v>
      </c>
      <c r="D2382">
        <v>893.65499999999997</v>
      </c>
      <c r="E2382">
        <v>-26.501999999999999</v>
      </c>
      <c r="F2382">
        <v>-18.728999999999999</v>
      </c>
      <c r="G2382">
        <v>4.7E-2</v>
      </c>
      <c r="H2382">
        <v>-10.605</v>
      </c>
    </row>
    <row r="2383" spans="1:8" x14ac:dyDescent="0.25">
      <c r="B2383" t="s">
        <v>175</v>
      </c>
      <c r="C2383">
        <v>15.941000000000001</v>
      </c>
      <c r="D2383">
        <v>907.09</v>
      </c>
      <c r="E2383">
        <v>-26.925000000000001</v>
      </c>
      <c r="F2383">
        <v>-18.994</v>
      </c>
      <c r="G2383">
        <v>4.7E-2</v>
      </c>
      <c r="H2383">
        <v>-10.72</v>
      </c>
    </row>
    <row r="2384" spans="1:8" x14ac:dyDescent="0.25">
      <c r="B2384" t="s">
        <v>176</v>
      </c>
      <c r="C2384">
        <v>4.2969999999999997</v>
      </c>
      <c r="D2384">
        <v>860.19299999999998</v>
      </c>
      <c r="E2384">
        <v>-27.800999999999998</v>
      </c>
      <c r="F2384">
        <v>-19.635999999999999</v>
      </c>
      <c r="G2384">
        <v>0.09</v>
      </c>
      <c r="H2384">
        <v>-5.04</v>
      </c>
    </row>
    <row r="2385" spans="2:8" x14ac:dyDescent="0.25">
      <c r="B2385" t="s">
        <v>177</v>
      </c>
      <c r="C2385">
        <v>28.995999999999999</v>
      </c>
      <c r="D2385">
        <v>891.53099999999995</v>
      </c>
      <c r="E2385">
        <v>-26.975999999999999</v>
      </c>
      <c r="F2385">
        <v>-19.056000000000001</v>
      </c>
      <c r="G2385">
        <v>0.01</v>
      </c>
      <c r="H2385">
        <v>-17.452000000000002</v>
      </c>
    </row>
    <row r="2386" spans="2:8" x14ac:dyDescent="0.25">
      <c r="B2386" t="s">
        <v>178</v>
      </c>
      <c r="C2386">
        <v>15.359</v>
      </c>
      <c r="D2386">
        <v>872.44299999999998</v>
      </c>
      <c r="E2386">
        <v>-50.491999999999997</v>
      </c>
      <c r="F2386">
        <v>-35.496000000000002</v>
      </c>
      <c r="G2386">
        <v>4.8000000000000001E-2</v>
      </c>
      <c r="H2386">
        <v>-10.372999999999999</v>
      </c>
    </row>
    <row r="2387" spans="2:8" x14ac:dyDescent="0.25">
      <c r="B2387" t="s">
        <v>179</v>
      </c>
      <c r="C2387">
        <v>16.003</v>
      </c>
      <c r="D2387">
        <v>880.90800000000002</v>
      </c>
      <c r="E2387">
        <v>-5.3680000000000003</v>
      </c>
      <c r="F2387">
        <v>-3.9420000000000002</v>
      </c>
      <c r="G2387">
        <v>4.7E-2</v>
      </c>
      <c r="H2387">
        <v>-10.76</v>
      </c>
    </row>
    <row r="2388" spans="2:8" x14ac:dyDescent="0.25">
      <c r="B2388" t="s">
        <v>180</v>
      </c>
      <c r="C2388">
        <v>7.2149999999999999</v>
      </c>
      <c r="D2388">
        <v>882.27099999999996</v>
      </c>
      <c r="E2388">
        <v>-27.372</v>
      </c>
      <c r="F2388">
        <v>-19.326000000000001</v>
      </c>
      <c r="G2388">
        <v>7.9000000000000001E-2</v>
      </c>
      <c r="H2388">
        <v>-6.4820000000000002</v>
      </c>
    </row>
    <row r="2389" spans="2:8" x14ac:dyDescent="0.25">
      <c r="B2389" t="s">
        <v>181</v>
      </c>
      <c r="C2389">
        <v>25.757000000000001</v>
      </c>
      <c r="D2389">
        <v>905.79600000000005</v>
      </c>
      <c r="E2389">
        <v>-26.753</v>
      </c>
      <c r="F2389">
        <v>-18.89</v>
      </c>
      <c r="G2389">
        <v>1.9E-2</v>
      </c>
      <c r="H2389">
        <v>-15.798999999999999</v>
      </c>
    </row>
    <row r="2390" spans="2:8" x14ac:dyDescent="0.25">
      <c r="B2390" t="s">
        <v>182</v>
      </c>
      <c r="C2390">
        <v>15.52</v>
      </c>
      <c r="D2390">
        <v>891.46699999999998</v>
      </c>
      <c r="E2390">
        <v>-44.405999999999999</v>
      </c>
      <c r="F2390">
        <v>-31.231000000000002</v>
      </c>
      <c r="G2390">
        <v>4.7E-2</v>
      </c>
      <c r="H2390">
        <v>-10.484999999999999</v>
      </c>
    </row>
    <row r="2391" spans="2:8" x14ac:dyDescent="0.25">
      <c r="B2391" t="s">
        <v>183</v>
      </c>
      <c r="C2391">
        <v>16.003</v>
      </c>
      <c r="D2391">
        <v>897.822</v>
      </c>
      <c r="E2391">
        <v>-10.531000000000001</v>
      </c>
      <c r="F2391">
        <v>-7.5439999999999996</v>
      </c>
      <c r="G2391">
        <v>4.7E-2</v>
      </c>
      <c r="H2391">
        <v>-10.776</v>
      </c>
    </row>
    <row r="2392" spans="2:8" x14ac:dyDescent="0.25">
      <c r="B2392" t="s">
        <v>184</v>
      </c>
      <c r="C2392">
        <v>1.5269999999999999</v>
      </c>
      <c r="D2392">
        <v>332.16199999999998</v>
      </c>
      <c r="E2392">
        <v>-22.991</v>
      </c>
      <c r="F2392">
        <v>-16.045000000000002</v>
      </c>
      <c r="G2392">
        <v>-4.0000000000000001E-3</v>
      </c>
      <c r="H2392">
        <v>-0.67200000000000004</v>
      </c>
    </row>
    <row r="2393" spans="2:8" x14ac:dyDescent="0.25">
      <c r="B2393" t="s">
        <v>185</v>
      </c>
      <c r="C2393">
        <v>11.484</v>
      </c>
      <c r="D2393">
        <v>602.68399999999997</v>
      </c>
      <c r="E2393">
        <v>-25.239000000000001</v>
      </c>
      <c r="F2393">
        <v>-17.73</v>
      </c>
      <c r="G2393">
        <v>-3.3000000000000002E-2</v>
      </c>
      <c r="H2393">
        <v>-2.2389999999999999</v>
      </c>
    </row>
    <row r="2394" spans="2:8" x14ac:dyDescent="0.25">
      <c r="B2394" t="s">
        <v>186</v>
      </c>
      <c r="C2394">
        <v>-10.717000000000001</v>
      </c>
      <c r="D2394">
        <v>602.21400000000006</v>
      </c>
      <c r="E2394">
        <v>-24.684999999999999</v>
      </c>
      <c r="F2394">
        <v>-17.346</v>
      </c>
      <c r="G2394">
        <v>4.7E-2</v>
      </c>
      <c r="H2394">
        <v>2.573</v>
      </c>
    </row>
    <row r="2395" spans="2:8" x14ac:dyDescent="0.25">
      <c r="B2395" t="s">
        <v>187</v>
      </c>
      <c r="C2395">
        <v>18.832000000000001</v>
      </c>
      <c r="D2395">
        <v>334.471</v>
      </c>
      <c r="E2395">
        <v>-22.478000000000002</v>
      </c>
      <c r="F2395">
        <v>-15.69</v>
      </c>
      <c r="G2395">
        <v>5.8999999999999997E-2</v>
      </c>
      <c r="H2395">
        <v>-12.853</v>
      </c>
    </row>
    <row r="2396" spans="2:8" x14ac:dyDescent="0.25">
      <c r="B2396" t="s">
        <v>188</v>
      </c>
      <c r="C2396">
        <v>1.79</v>
      </c>
      <c r="D2396">
        <v>331.90199999999999</v>
      </c>
      <c r="E2396">
        <v>-22.66</v>
      </c>
      <c r="F2396">
        <v>-15.816000000000001</v>
      </c>
      <c r="G2396">
        <v>7.0000000000000001E-3</v>
      </c>
      <c r="H2396">
        <v>-0.85799999999999998</v>
      </c>
    </row>
    <row r="2397" spans="2:8" x14ac:dyDescent="0.25">
      <c r="B2397" t="s">
        <v>189</v>
      </c>
      <c r="C2397">
        <v>11.208</v>
      </c>
      <c r="D2397">
        <v>602.96100000000001</v>
      </c>
      <c r="E2397">
        <v>-25.556999999999999</v>
      </c>
      <c r="F2397">
        <v>-17.95</v>
      </c>
      <c r="G2397">
        <v>-4.3999999999999997E-2</v>
      </c>
      <c r="H2397">
        <v>-2.0449999999999999</v>
      </c>
    </row>
    <row r="2398" spans="2:8" x14ac:dyDescent="0.25">
      <c r="B2398" t="s">
        <v>190</v>
      </c>
      <c r="C2398">
        <v>-1.036</v>
      </c>
      <c r="D2398">
        <v>873.01400000000001</v>
      </c>
      <c r="E2398">
        <v>-27.25</v>
      </c>
      <c r="F2398">
        <v>-19.25</v>
      </c>
      <c r="G2398">
        <v>7.0000000000000001E-3</v>
      </c>
      <c r="H2398">
        <v>1.2010000000000001</v>
      </c>
    </row>
    <row r="2399" spans="2:8" x14ac:dyDescent="0.25">
      <c r="B2399" t="s">
        <v>191</v>
      </c>
      <c r="C2399">
        <v>6.3109999999999999</v>
      </c>
      <c r="D2399">
        <v>604.80100000000004</v>
      </c>
      <c r="E2399">
        <v>-24.49</v>
      </c>
      <c r="F2399">
        <v>-17.21</v>
      </c>
      <c r="G2399">
        <v>9.9000000000000005E-2</v>
      </c>
      <c r="H2399">
        <v>-9.4139999999999997</v>
      </c>
    </row>
    <row r="2400" spans="2:8" x14ac:dyDescent="0.25">
      <c r="B2400" t="s">
        <v>192</v>
      </c>
      <c r="C2400">
        <v>18.818999999999999</v>
      </c>
      <c r="D2400">
        <v>334.48899999999998</v>
      </c>
      <c r="E2400">
        <v>-22.463999999999999</v>
      </c>
      <c r="F2400">
        <v>-15.68</v>
      </c>
      <c r="G2400">
        <v>5.8999999999999997E-2</v>
      </c>
      <c r="H2400">
        <v>-12.845000000000001</v>
      </c>
    </row>
    <row r="2401" spans="1:8" x14ac:dyDescent="0.25">
      <c r="B2401" t="s">
        <v>193</v>
      </c>
      <c r="C2401">
        <v>-10.993</v>
      </c>
      <c r="D2401">
        <v>602.49199999999996</v>
      </c>
      <c r="E2401">
        <v>-25.003</v>
      </c>
      <c r="F2401">
        <v>-17.565999999999999</v>
      </c>
      <c r="G2401">
        <v>3.5999999999999997E-2</v>
      </c>
      <c r="H2401">
        <v>2.7669999999999999</v>
      </c>
    </row>
    <row r="2402" spans="1:8" x14ac:dyDescent="0.25">
      <c r="B2402" t="s">
        <v>194</v>
      </c>
      <c r="C2402">
        <v>28.513000000000002</v>
      </c>
      <c r="D2402">
        <v>605.27099999999996</v>
      </c>
      <c r="E2402">
        <v>-25.042999999999999</v>
      </c>
      <c r="F2402">
        <v>-17.594000000000001</v>
      </c>
      <c r="G2402">
        <v>1.9E-2</v>
      </c>
      <c r="H2402">
        <v>-14.226000000000001</v>
      </c>
    </row>
    <row r="2403" spans="1:8" x14ac:dyDescent="0.25">
      <c r="B2403" t="s">
        <v>195</v>
      </c>
      <c r="C2403">
        <v>-10.73</v>
      </c>
      <c r="D2403">
        <v>602.23199999999997</v>
      </c>
      <c r="E2403">
        <v>-24.672000000000001</v>
      </c>
      <c r="F2403">
        <v>-17.335999999999999</v>
      </c>
      <c r="G2403">
        <v>4.7E-2</v>
      </c>
      <c r="H2403">
        <v>2.5819999999999999</v>
      </c>
    </row>
    <row r="2404" spans="1:8" x14ac:dyDescent="0.25">
      <c r="B2404" t="s">
        <v>196</v>
      </c>
      <c r="C2404">
        <v>1.2270000000000001</v>
      </c>
      <c r="D2404">
        <v>341.45600000000002</v>
      </c>
      <c r="E2404">
        <v>-4.3719999999999999</v>
      </c>
      <c r="F2404">
        <v>-3.0870000000000002</v>
      </c>
      <c r="G2404">
        <v>6.0000000000000001E-3</v>
      </c>
      <c r="H2404">
        <v>-0.45900000000000002</v>
      </c>
    </row>
    <row r="2405" spans="1:8" x14ac:dyDescent="0.25">
      <c r="A2405">
        <v>1131</v>
      </c>
      <c r="B2405" t="s">
        <v>167</v>
      </c>
      <c r="C2405">
        <v>12.82</v>
      </c>
      <c r="D2405">
        <v>689.48199999999997</v>
      </c>
      <c r="E2405">
        <v>-25.140999999999998</v>
      </c>
      <c r="F2405">
        <v>-18.234000000000002</v>
      </c>
      <c r="G2405">
        <v>2E-3</v>
      </c>
      <c r="H2405">
        <v>-9.093</v>
      </c>
    </row>
    <row r="2406" spans="1:8" x14ac:dyDescent="0.25">
      <c r="B2406" t="s">
        <v>168</v>
      </c>
      <c r="C2406">
        <v>11.51</v>
      </c>
      <c r="D2406">
        <v>674.19600000000003</v>
      </c>
      <c r="E2406">
        <v>-25.718</v>
      </c>
      <c r="F2406">
        <v>-18.614999999999998</v>
      </c>
      <c r="G2406">
        <v>3.0000000000000001E-3</v>
      </c>
      <c r="H2406">
        <v>-7.7149999999999999</v>
      </c>
    </row>
    <row r="2407" spans="1:8" x14ac:dyDescent="0.25">
      <c r="B2407" t="s">
        <v>169</v>
      </c>
      <c r="C2407">
        <v>13.766</v>
      </c>
      <c r="D2407">
        <v>690.35799999999995</v>
      </c>
      <c r="E2407">
        <v>-25.759</v>
      </c>
      <c r="F2407">
        <v>-18.643999999999998</v>
      </c>
      <c r="G2407">
        <v>7.0000000000000001E-3</v>
      </c>
      <c r="H2407">
        <v>-9.8960000000000008</v>
      </c>
    </row>
    <row r="2408" spans="1:8" x14ac:dyDescent="0.25">
      <c r="B2408" t="s">
        <v>170</v>
      </c>
      <c r="C2408">
        <v>13.307</v>
      </c>
      <c r="D2408">
        <v>677.34</v>
      </c>
      <c r="E2408">
        <v>-25.567</v>
      </c>
      <c r="F2408">
        <v>-18.495000000000001</v>
      </c>
      <c r="G2408">
        <v>8.0000000000000002E-3</v>
      </c>
      <c r="H2408">
        <v>-9.2319999999999993</v>
      </c>
    </row>
    <row r="2409" spans="1:8" x14ac:dyDescent="0.25">
      <c r="B2409" t="s">
        <v>171</v>
      </c>
      <c r="C2409">
        <v>12.984</v>
      </c>
      <c r="D2409">
        <v>687.67499999999995</v>
      </c>
      <c r="E2409">
        <v>-25.657</v>
      </c>
      <c r="F2409">
        <v>-18.579000000000001</v>
      </c>
      <c r="G2409">
        <v>4.0000000000000001E-3</v>
      </c>
      <c r="H2409">
        <v>-9.1240000000000006</v>
      </c>
    </row>
    <row r="2410" spans="1:8" x14ac:dyDescent="0.25">
      <c r="B2410" t="s">
        <v>172</v>
      </c>
      <c r="C2410">
        <v>11.162000000000001</v>
      </c>
      <c r="D2410">
        <v>681.31500000000005</v>
      </c>
      <c r="E2410">
        <v>-25.065999999999999</v>
      </c>
      <c r="F2410">
        <v>-18.18</v>
      </c>
      <c r="G2410">
        <v>-1E-3</v>
      </c>
      <c r="H2410">
        <v>-7.617</v>
      </c>
    </row>
    <row r="2411" spans="1:8" x14ac:dyDescent="0.25">
      <c r="B2411" t="s">
        <v>173</v>
      </c>
      <c r="C2411">
        <v>13.417999999999999</v>
      </c>
      <c r="D2411">
        <v>697.47799999999995</v>
      </c>
      <c r="E2411">
        <v>-25.106000000000002</v>
      </c>
      <c r="F2411">
        <v>-18.209</v>
      </c>
      <c r="G2411">
        <v>3.0000000000000001E-3</v>
      </c>
      <c r="H2411">
        <v>-9.7970000000000006</v>
      </c>
    </row>
    <row r="2412" spans="1:8" x14ac:dyDescent="0.25">
      <c r="B2412" t="s">
        <v>174</v>
      </c>
      <c r="C2412">
        <v>12.958</v>
      </c>
      <c r="D2412">
        <v>684.45899999999995</v>
      </c>
      <c r="E2412">
        <v>-24.914999999999999</v>
      </c>
      <c r="F2412">
        <v>-18.059999999999999</v>
      </c>
      <c r="G2412">
        <v>5.0000000000000001E-3</v>
      </c>
      <c r="H2412">
        <v>-9.1329999999999991</v>
      </c>
    </row>
    <row r="2413" spans="1:8" x14ac:dyDescent="0.25">
      <c r="B2413" t="s">
        <v>175</v>
      </c>
      <c r="C2413">
        <v>12.635999999999999</v>
      </c>
      <c r="D2413">
        <v>694.79499999999996</v>
      </c>
      <c r="E2413">
        <v>-25.004999999999999</v>
      </c>
      <c r="F2413">
        <v>-18.143000000000001</v>
      </c>
      <c r="G2413">
        <v>0</v>
      </c>
      <c r="H2413">
        <v>-9.0250000000000004</v>
      </c>
    </row>
    <row r="2414" spans="1:8" x14ac:dyDescent="0.25">
      <c r="B2414" t="s">
        <v>176</v>
      </c>
      <c r="C2414">
        <v>11.432</v>
      </c>
      <c r="D2414">
        <v>661.601</v>
      </c>
      <c r="E2414">
        <v>-26.454999999999998</v>
      </c>
      <c r="F2414">
        <v>-19.151</v>
      </c>
      <c r="G2414">
        <v>2.1999999999999999E-2</v>
      </c>
      <c r="H2414">
        <v>-7.1740000000000004</v>
      </c>
    </row>
    <row r="2415" spans="1:8" x14ac:dyDescent="0.25">
      <c r="B2415" t="s">
        <v>177</v>
      </c>
      <c r="C2415">
        <v>16.565000000000001</v>
      </c>
      <c r="D2415">
        <v>703.08500000000004</v>
      </c>
      <c r="E2415">
        <v>-25.283999999999999</v>
      </c>
      <c r="F2415">
        <v>-18.297000000000001</v>
      </c>
      <c r="G2415">
        <v>-7.0000000000000001E-3</v>
      </c>
      <c r="H2415">
        <v>-12.403</v>
      </c>
    </row>
    <row r="2416" spans="1:8" x14ac:dyDescent="0.25">
      <c r="B2416" t="s">
        <v>178</v>
      </c>
      <c r="C2416">
        <v>12.919</v>
      </c>
      <c r="D2416">
        <v>678.29300000000001</v>
      </c>
      <c r="E2416">
        <v>-47.031999999999996</v>
      </c>
      <c r="F2416">
        <v>-33.929000000000002</v>
      </c>
      <c r="G2416">
        <v>0.01</v>
      </c>
      <c r="H2416">
        <v>-8.9649999999999999</v>
      </c>
    </row>
    <row r="2417" spans="2:8" x14ac:dyDescent="0.25">
      <c r="B2417" t="s">
        <v>179</v>
      </c>
      <c r="C2417">
        <v>13.38</v>
      </c>
      <c r="D2417">
        <v>686.53099999999995</v>
      </c>
      <c r="E2417">
        <v>-5.45</v>
      </c>
      <c r="F2417">
        <v>-4.048</v>
      </c>
      <c r="G2417">
        <v>0</v>
      </c>
      <c r="H2417">
        <v>-9.3960000000000008</v>
      </c>
    </row>
    <row r="2418" spans="2:8" x14ac:dyDescent="0.25">
      <c r="B2418" t="s">
        <v>180</v>
      </c>
      <c r="C2418">
        <v>11.603</v>
      </c>
      <c r="D2418">
        <v>672.11599999999999</v>
      </c>
      <c r="E2418">
        <v>-25.800999999999998</v>
      </c>
      <c r="F2418">
        <v>-18.704000000000001</v>
      </c>
      <c r="G2418">
        <v>1.4999999999999999E-2</v>
      </c>
      <c r="H2418">
        <v>-7.6029999999999998</v>
      </c>
    </row>
    <row r="2419" spans="2:8" x14ac:dyDescent="0.25">
      <c r="B2419" t="s">
        <v>181</v>
      </c>
      <c r="C2419">
        <v>15.457000000000001</v>
      </c>
      <c r="D2419">
        <v>703.25800000000004</v>
      </c>
      <c r="E2419">
        <v>-24.922000000000001</v>
      </c>
      <c r="F2419">
        <v>-18.062999999999999</v>
      </c>
      <c r="G2419">
        <v>-6.0000000000000001E-3</v>
      </c>
      <c r="H2419">
        <v>-11.529</v>
      </c>
    </row>
    <row r="2420" spans="2:8" x14ac:dyDescent="0.25">
      <c r="B2420" t="s">
        <v>182</v>
      </c>
      <c r="C2420">
        <v>12.72</v>
      </c>
      <c r="D2420">
        <v>684.64700000000005</v>
      </c>
      <c r="E2420">
        <v>-41.247999999999998</v>
      </c>
      <c r="F2420">
        <v>-29.797999999999998</v>
      </c>
      <c r="G2420">
        <v>6.0000000000000001E-3</v>
      </c>
      <c r="H2420">
        <v>-8.9480000000000004</v>
      </c>
    </row>
    <row r="2421" spans="2:8" x14ac:dyDescent="0.25">
      <c r="B2421" t="s">
        <v>183</v>
      </c>
      <c r="C2421">
        <v>13.066000000000001</v>
      </c>
      <c r="D2421">
        <v>690.83100000000002</v>
      </c>
      <c r="E2421">
        <v>-10.032</v>
      </c>
      <c r="F2421">
        <v>-7.3659999999999997</v>
      </c>
      <c r="G2421">
        <v>-1E-3</v>
      </c>
      <c r="H2421">
        <v>-9.2710000000000008</v>
      </c>
    </row>
    <row r="2422" spans="2:8" x14ac:dyDescent="0.25">
      <c r="B2422" t="s">
        <v>184</v>
      </c>
      <c r="C2422">
        <v>-2.4159999999999999</v>
      </c>
      <c r="D2422">
        <v>172.75899999999999</v>
      </c>
      <c r="E2422">
        <v>-21.137</v>
      </c>
      <c r="F2422">
        <v>-15.122999999999999</v>
      </c>
      <c r="G2422">
        <v>-2.4E-2</v>
      </c>
      <c r="H2422">
        <v>1.0569999999999999</v>
      </c>
    </row>
    <row r="2423" spans="2:8" x14ac:dyDescent="0.25">
      <c r="B2423" t="s">
        <v>185</v>
      </c>
      <c r="C2423">
        <v>-13.542999999999999</v>
      </c>
      <c r="D2423">
        <v>212.95</v>
      </c>
      <c r="E2423">
        <v>-23.135999999999999</v>
      </c>
      <c r="F2423">
        <v>-16.59</v>
      </c>
      <c r="G2423">
        <v>-0.04</v>
      </c>
      <c r="H2423">
        <v>6.9619999999999997</v>
      </c>
    </row>
    <row r="2424" spans="2:8" x14ac:dyDescent="0.25">
      <c r="B2424" t="s">
        <v>186</v>
      </c>
      <c r="C2424">
        <v>6.1109999999999998</v>
      </c>
      <c r="D2424">
        <v>640.99900000000002</v>
      </c>
      <c r="E2424">
        <v>-23.140999999999998</v>
      </c>
      <c r="F2424">
        <v>-16.731000000000002</v>
      </c>
      <c r="G2424">
        <v>0</v>
      </c>
      <c r="H2424">
        <v>-2.032</v>
      </c>
    </row>
    <row r="2425" spans="2:8" x14ac:dyDescent="0.25">
      <c r="B2425" t="s">
        <v>187</v>
      </c>
      <c r="C2425">
        <v>16.460999999999999</v>
      </c>
      <c r="D2425">
        <v>173.93299999999999</v>
      </c>
      <c r="E2425">
        <v>-21.507999999999999</v>
      </c>
      <c r="F2425">
        <v>-15.391</v>
      </c>
      <c r="G2425">
        <v>1.2999999999999999E-2</v>
      </c>
      <c r="H2425">
        <v>-12.500999999999999</v>
      </c>
    </row>
    <row r="2426" spans="2:8" x14ac:dyDescent="0.25">
      <c r="B2426" t="s">
        <v>188</v>
      </c>
      <c r="C2426">
        <v>-2.2050000000000001</v>
      </c>
      <c r="D2426">
        <v>172.75899999999999</v>
      </c>
      <c r="E2426">
        <v>-21.02</v>
      </c>
      <c r="F2426">
        <v>-15.039</v>
      </c>
      <c r="G2426">
        <v>-1.9E-2</v>
      </c>
      <c r="H2426">
        <v>0.90700000000000003</v>
      </c>
    </row>
    <row r="2427" spans="2:8" x14ac:dyDescent="0.25">
      <c r="B2427" t="s">
        <v>189</v>
      </c>
      <c r="C2427">
        <v>-13.769</v>
      </c>
      <c r="D2427">
        <v>212.94900000000001</v>
      </c>
      <c r="E2427">
        <v>-23.236000000000001</v>
      </c>
      <c r="F2427">
        <v>-16.661999999999999</v>
      </c>
      <c r="G2427">
        <v>-4.4999999999999998E-2</v>
      </c>
      <c r="H2427">
        <v>7.1230000000000002</v>
      </c>
    </row>
    <row r="2428" spans="2:8" x14ac:dyDescent="0.25">
      <c r="B2428" t="s">
        <v>190</v>
      </c>
      <c r="C2428">
        <v>-5.242</v>
      </c>
      <c r="D2428">
        <v>681.19</v>
      </c>
      <c r="E2428">
        <v>-25.24</v>
      </c>
      <c r="F2428">
        <v>-18.27</v>
      </c>
      <c r="G2428">
        <v>-0.02</v>
      </c>
      <c r="H2428">
        <v>4.0330000000000004</v>
      </c>
    </row>
    <row r="2429" spans="2:8" x14ac:dyDescent="0.25">
      <c r="B2429" t="s">
        <v>191</v>
      </c>
      <c r="C2429">
        <v>24.762</v>
      </c>
      <c r="D2429">
        <v>642.173</v>
      </c>
      <c r="E2429">
        <v>-23.611000000000001</v>
      </c>
      <c r="F2429">
        <v>-17.071000000000002</v>
      </c>
      <c r="G2429">
        <v>3.2000000000000001E-2</v>
      </c>
      <c r="H2429">
        <v>-15.429</v>
      </c>
    </row>
    <row r="2430" spans="2:8" x14ac:dyDescent="0.25">
      <c r="B2430" t="s">
        <v>192</v>
      </c>
      <c r="C2430">
        <v>16.446999999999999</v>
      </c>
      <c r="D2430">
        <v>173.93199999999999</v>
      </c>
      <c r="E2430">
        <v>-21.491</v>
      </c>
      <c r="F2430">
        <v>-15.379</v>
      </c>
      <c r="G2430">
        <v>1.2999999999999999E-2</v>
      </c>
      <c r="H2430">
        <v>-12.49</v>
      </c>
    </row>
    <row r="2431" spans="2:8" x14ac:dyDescent="0.25">
      <c r="B2431" t="s">
        <v>193</v>
      </c>
      <c r="C2431">
        <v>5.8849999999999998</v>
      </c>
      <c r="D2431">
        <v>640.99900000000002</v>
      </c>
      <c r="E2431">
        <v>-23.241</v>
      </c>
      <c r="F2431">
        <v>-16.803000000000001</v>
      </c>
      <c r="G2431">
        <v>-5.0000000000000001E-3</v>
      </c>
      <c r="H2431">
        <v>-1.871</v>
      </c>
    </row>
    <row r="2432" spans="2:8" x14ac:dyDescent="0.25">
      <c r="B2432" t="s">
        <v>194</v>
      </c>
      <c r="C2432">
        <v>5.1079999999999997</v>
      </c>
      <c r="D2432">
        <v>214.12299999999999</v>
      </c>
      <c r="E2432">
        <v>-23.606999999999999</v>
      </c>
      <c r="F2432">
        <v>-16.93</v>
      </c>
      <c r="G2432">
        <v>-8.0000000000000002E-3</v>
      </c>
      <c r="H2432">
        <v>-6.4349999999999996</v>
      </c>
    </row>
    <row r="2433" spans="1:8" x14ac:dyDescent="0.25">
      <c r="B2433" t="s">
        <v>195</v>
      </c>
      <c r="C2433">
        <v>6.0960000000000001</v>
      </c>
      <c r="D2433">
        <v>640.99900000000002</v>
      </c>
      <c r="E2433">
        <v>-23.123000000000001</v>
      </c>
      <c r="F2433">
        <v>-16.718</v>
      </c>
      <c r="G2433">
        <v>0</v>
      </c>
      <c r="H2433">
        <v>-2.0219999999999998</v>
      </c>
    </row>
    <row r="2434" spans="1:8" x14ac:dyDescent="0.25">
      <c r="B2434" t="s">
        <v>196</v>
      </c>
      <c r="C2434">
        <v>-2.3130000000000002</v>
      </c>
      <c r="D2434">
        <v>172.655</v>
      </c>
      <c r="E2434">
        <v>-3.7530000000000001</v>
      </c>
      <c r="F2434">
        <v>-2.673</v>
      </c>
      <c r="G2434">
        <v>-1.4999999999999999E-2</v>
      </c>
      <c r="H2434">
        <v>0.94799999999999995</v>
      </c>
    </row>
    <row r="2435" spans="1:8" x14ac:dyDescent="0.25">
      <c r="A2435">
        <v>1132</v>
      </c>
      <c r="B2435" t="s">
        <v>167</v>
      </c>
      <c r="C2435">
        <v>12.366</v>
      </c>
      <c r="D2435">
        <v>716.04499999999996</v>
      </c>
      <c r="E2435">
        <v>-24.972000000000001</v>
      </c>
      <c r="F2435">
        <v>-18.116</v>
      </c>
      <c r="G2435">
        <v>-8.9999999999999993E-3</v>
      </c>
      <c r="H2435">
        <v>-8.65</v>
      </c>
    </row>
    <row r="2436" spans="1:8" x14ac:dyDescent="0.25">
      <c r="B2436" t="s">
        <v>168</v>
      </c>
      <c r="C2436">
        <v>9.7520000000000007</v>
      </c>
      <c r="D2436">
        <v>708.36099999999999</v>
      </c>
      <c r="E2436">
        <v>-25.565000000000001</v>
      </c>
      <c r="F2436">
        <v>-18.46</v>
      </c>
      <c r="G2436">
        <v>-1.2E-2</v>
      </c>
      <c r="H2436">
        <v>-6.8179999999999996</v>
      </c>
    </row>
    <row r="2437" spans="1:8" x14ac:dyDescent="0.25">
      <c r="B2437" t="s">
        <v>169</v>
      </c>
      <c r="C2437">
        <v>13.548</v>
      </c>
      <c r="D2437">
        <v>708.01599999999996</v>
      </c>
      <c r="E2437">
        <v>-25.710999999999999</v>
      </c>
      <c r="F2437">
        <v>-18.571999999999999</v>
      </c>
      <c r="G2437">
        <v>-6.0000000000000001E-3</v>
      </c>
      <c r="H2437">
        <v>-9.5649999999999995</v>
      </c>
    </row>
    <row r="2438" spans="1:8" x14ac:dyDescent="0.25">
      <c r="B2438" t="s">
        <v>170</v>
      </c>
      <c r="C2438">
        <v>11.981</v>
      </c>
      <c r="D2438">
        <v>699.779</v>
      </c>
      <c r="E2438">
        <v>-25.582999999999998</v>
      </c>
      <c r="F2438">
        <v>-18.434000000000001</v>
      </c>
      <c r="G2438">
        <v>-7.0000000000000001E-3</v>
      </c>
      <c r="H2438">
        <v>-8.4830000000000005</v>
      </c>
    </row>
    <row r="2439" spans="1:8" x14ac:dyDescent="0.25">
      <c r="B2439" t="s">
        <v>171</v>
      </c>
      <c r="C2439">
        <v>12.254</v>
      </c>
      <c r="D2439">
        <v>716.447</v>
      </c>
      <c r="E2439">
        <v>-25.533000000000001</v>
      </c>
      <c r="F2439">
        <v>-18.474</v>
      </c>
      <c r="G2439">
        <v>-8.9999999999999993E-3</v>
      </c>
      <c r="H2439">
        <v>-8.5790000000000006</v>
      </c>
    </row>
    <row r="2440" spans="1:8" x14ac:dyDescent="0.25">
      <c r="B2440" t="s">
        <v>172</v>
      </c>
      <c r="C2440">
        <v>9.9730000000000008</v>
      </c>
      <c r="D2440">
        <v>716.48800000000006</v>
      </c>
      <c r="E2440">
        <v>-24.832999999999998</v>
      </c>
      <c r="F2440">
        <v>-18.012</v>
      </c>
      <c r="G2440">
        <v>-1.2999999999999999E-2</v>
      </c>
      <c r="H2440">
        <v>-6.9160000000000004</v>
      </c>
    </row>
    <row r="2441" spans="1:8" x14ac:dyDescent="0.25">
      <c r="B2441" t="s">
        <v>173</v>
      </c>
      <c r="C2441">
        <v>13.769</v>
      </c>
      <c r="D2441">
        <v>716.14300000000003</v>
      </c>
      <c r="E2441">
        <v>-24.978000000000002</v>
      </c>
      <c r="F2441">
        <v>-18.123000000000001</v>
      </c>
      <c r="G2441">
        <v>-6.0000000000000001E-3</v>
      </c>
      <c r="H2441">
        <v>-9.6630000000000003</v>
      </c>
    </row>
    <row r="2442" spans="1:8" x14ac:dyDescent="0.25">
      <c r="B2442" t="s">
        <v>174</v>
      </c>
      <c r="C2442">
        <v>12.202</v>
      </c>
      <c r="D2442">
        <v>707.90599999999995</v>
      </c>
      <c r="E2442">
        <v>-24.85</v>
      </c>
      <c r="F2442">
        <v>-17.984999999999999</v>
      </c>
      <c r="G2442">
        <v>-8.0000000000000002E-3</v>
      </c>
      <c r="H2442">
        <v>-8.5809999999999995</v>
      </c>
    </row>
    <row r="2443" spans="1:8" x14ac:dyDescent="0.25">
      <c r="B2443" t="s">
        <v>175</v>
      </c>
      <c r="C2443">
        <v>12.476000000000001</v>
      </c>
      <c r="D2443">
        <v>724.57399999999996</v>
      </c>
      <c r="E2443">
        <v>-24.8</v>
      </c>
      <c r="F2443">
        <v>-18.024999999999999</v>
      </c>
      <c r="G2443">
        <v>-0.01</v>
      </c>
      <c r="H2443">
        <v>-8.6769999999999996</v>
      </c>
    </row>
    <row r="2444" spans="1:8" x14ac:dyDescent="0.25">
      <c r="B2444" t="s">
        <v>176</v>
      </c>
      <c r="C2444">
        <v>8.18</v>
      </c>
      <c r="D2444">
        <v>708.64700000000005</v>
      </c>
      <c r="E2444">
        <v>-26.536000000000001</v>
      </c>
      <c r="F2444">
        <v>-19.158999999999999</v>
      </c>
      <c r="G2444">
        <v>0</v>
      </c>
      <c r="H2444">
        <v>-5.694</v>
      </c>
    </row>
    <row r="2445" spans="1:8" x14ac:dyDescent="0.25">
      <c r="B2445" t="s">
        <v>177</v>
      </c>
      <c r="C2445">
        <v>17.657</v>
      </c>
      <c r="D2445">
        <v>707.18</v>
      </c>
      <c r="E2445">
        <v>-25.146999999999998</v>
      </c>
      <c r="F2445">
        <v>-18.166</v>
      </c>
      <c r="G2445">
        <v>-1.4999999999999999E-2</v>
      </c>
      <c r="H2445">
        <v>-12.522</v>
      </c>
    </row>
    <row r="2446" spans="1:8" x14ac:dyDescent="0.25">
      <c r="B2446" t="s">
        <v>178</v>
      </c>
      <c r="C2446">
        <v>11.548</v>
      </c>
      <c r="D2446">
        <v>701.82500000000005</v>
      </c>
      <c r="E2446">
        <v>-46.5</v>
      </c>
      <c r="F2446">
        <v>-33.487000000000002</v>
      </c>
      <c r="G2446">
        <v>-8.9999999999999993E-3</v>
      </c>
      <c r="H2446">
        <v>-8.1509999999999998</v>
      </c>
    </row>
    <row r="2447" spans="1:8" x14ac:dyDescent="0.25">
      <c r="B2447" t="s">
        <v>179</v>
      </c>
      <c r="C2447">
        <v>12.75</v>
      </c>
      <c r="D2447">
        <v>713.99800000000005</v>
      </c>
      <c r="E2447">
        <v>-5.6289999999999996</v>
      </c>
      <c r="F2447">
        <v>-4.1550000000000002</v>
      </c>
      <c r="G2447">
        <v>-0.01</v>
      </c>
      <c r="H2447">
        <v>-8.9580000000000002</v>
      </c>
    </row>
    <row r="2448" spans="1:8" x14ac:dyDescent="0.25">
      <c r="B2448" t="s">
        <v>180</v>
      </c>
      <c r="C2448">
        <v>9.3339999999999996</v>
      </c>
      <c r="D2448">
        <v>714.56</v>
      </c>
      <c r="E2448">
        <v>-25.779</v>
      </c>
      <c r="F2448">
        <v>-18.673999999999999</v>
      </c>
      <c r="G2448">
        <v>-2E-3</v>
      </c>
      <c r="H2448">
        <v>-6.48</v>
      </c>
    </row>
    <row r="2449" spans="2:8" x14ac:dyDescent="0.25">
      <c r="B2449" t="s">
        <v>181</v>
      </c>
      <c r="C2449">
        <v>16.449000000000002</v>
      </c>
      <c r="D2449">
        <v>713.45899999999995</v>
      </c>
      <c r="E2449">
        <v>-24.736999999999998</v>
      </c>
      <c r="F2449">
        <v>-17.928999999999998</v>
      </c>
      <c r="G2449">
        <v>-1.4E-2</v>
      </c>
      <c r="H2449">
        <v>-11.606</v>
      </c>
    </row>
    <row r="2450" spans="2:8" x14ac:dyDescent="0.25">
      <c r="B2450" t="s">
        <v>182</v>
      </c>
      <c r="C2450">
        <v>11.862</v>
      </c>
      <c r="D2450">
        <v>709.44</v>
      </c>
      <c r="E2450">
        <v>-40.765999999999998</v>
      </c>
      <c r="F2450">
        <v>-29.43</v>
      </c>
      <c r="G2450">
        <v>-8.9999999999999993E-3</v>
      </c>
      <c r="H2450">
        <v>-8.3249999999999993</v>
      </c>
    </row>
    <row r="2451" spans="2:8" x14ac:dyDescent="0.25">
      <c r="B2451" t="s">
        <v>183</v>
      </c>
      <c r="C2451">
        <v>12.765000000000001</v>
      </c>
      <c r="D2451">
        <v>718.577</v>
      </c>
      <c r="E2451">
        <v>-10.085000000000001</v>
      </c>
      <c r="F2451">
        <v>-7.4109999999999996</v>
      </c>
      <c r="G2451">
        <v>-0.01</v>
      </c>
      <c r="H2451">
        <v>-8.9309999999999992</v>
      </c>
    </row>
    <row r="2452" spans="2:8" x14ac:dyDescent="0.25">
      <c r="B2452" t="s">
        <v>184</v>
      </c>
      <c r="C2452">
        <v>-0.47299999999999998</v>
      </c>
      <c r="D2452">
        <v>175.255</v>
      </c>
      <c r="E2452">
        <v>-20.803999999999998</v>
      </c>
      <c r="F2452">
        <v>-14.846</v>
      </c>
      <c r="G2452">
        <v>-1.7999999999999999E-2</v>
      </c>
      <c r="H2452">
        <v>0.54900000000000004</v>
      </c>
    </row>
    <row r="2453" spans="2:8" x14ac:dyDescent="0.25">
      <c r="B2453" t="s">
        <v>185</v>
      </c>
      <c r="C2453">
        <v>-4.0380000000000003</v>
      </c>
      <c r="D2453">
        <v>167.23400000000001</v>
      </c>
      <c r="E2453">
        <v>-22.384</v>
      </c>
      <c r="F2453">
        <v>-15.965</v>
      </c>
      <c r="G2453">
        <v>-2.4E-2</v>
      </c>
      <c r="H2453">
        <v>3.3969999999999998</v>
      </c>
    </row>
    <row r="2454" spans="2:8" x14ac:dyDescent="0.25">
      <c r="B2454" t="s">
        <v>186</v>
      </c>
      <c r="C2454">
        <v>-4.4829999999999997</v>
      </c>
      <c r="D2454">
        <v>724.149</v>
      </c>
      <c r="E2454">
        <v>-22.826000000000001</v>
      </c>
      <c r="F2454">
        <v>-16.521000000000001</v>
      </c>
      <c r="G2454">
        <v>-2.1000000000000001E-2</v>
      </c>
      <c r="H2454">
        <v>3.4249999999999998</v>
      </c>
    </row>
    <row r="2455" spans="2:8" x14ac:dyDescent="0.25">
      <c r="B2455" t="s">
        <v>187</v>
      </c>
      <c r="C2455">
        <v>20.332999999999998</v>
      </c>
      <c r="D2455">
        <v>167.08799999999999</v>
      </c>
      <c r="E2455">
        <v>-22.289000000000001</v>
      </c>
      <c r="F2455">
        <v>-15.901999999999999</v>
      </c>
      <c r="G2455">
        <v>1.2999999999999999E-2</v>
      </c>
      <c r="H2455">
        <v>-14.717000000000001</v>
      </c>
    </row>
    <row r="2456" spans="2:8" x14ac:dyDescent="0.25">
      <c r="B2456" t="s">
        <v>188</v>
      </c>
      <c r="C2456">
        <v>-0.28999999999999998</v>
      </c>
      <c r="D2456">
        <v>175.26499999999999</v>
      </c>
      <c r="E2456">
        <v>-20.838999999999999</v>
      </c>
      <c r="F2456">
        <v>-14.871</v>
      </c>
      <c r="G2456">
        <v>-1.4E-2</v>
      </c>
      <c r="H2456">
        <v>0.41799999999999998</v>
      </c>
    </row>
    <row r="2457" spans="2:8" x14ac:dyDescent="0.25">
      <c r="B2457" t="s">
        <v>189</v>
      </c>
      <c r="C2457">
        <v>-4.2370000000000001</v>
      </c>
      <c r="D2457">
        <v>167.221</v>
      </c>
      <c r="E2457">
        <v>-22.329000000000001</v>
      </c>
      <c r="F2457">
        <v>-15.926</v>
      </c>
      <c r="G2457">
        <v>-2.8000000000000001E-2</v>
      </c>
      <c r="H2457">
        <v>3.54</v>
      </c>
    </row>
    <row r="2458" spans="2:8" x14ac:dyDescent="0.25">
      <c r="B2458" t="s">
        <v>190</v>
      </c>
      <c r="C2458">
        <v>-8.2469999999999999</v>
      </c>
      <c r="D2458">
        <v>716.11400000000003</v>
      </c>
      <c r="E2458">
        <v>-24.350999999999999</v>
      </c>
      <c r="F2458">
        <v>-17.600999999999999</v>
      </c>
      <c r="G2458">
        <v>-3.2000000000000001E-2</v>
      </c>
      <c r="H2458">
        <v>6.4160000000000004</v>
      </c>
    </row>
    <row r="2459" spans="2:8" x14ac:dyDescent="0.25">
      <c r="B2459" t="s">
        <v>191</v>
      </c>
      <c r="C2459">
        <v>16.123999999999999</v>
      </c>
      <c r="D2459">
        <v>715.96799999999996</v>
      </c>
      <c r="E2459">
        <v>-24.256</v>
      </c>
      <c r="F2459">
        <v>-17.538</v>
      </c>
      <c r="G2459">
        <v>6.0000000000000001E-3</v>
      </c>
      <c r="H2459">
        <v>-11.698</v>
      </c>
    </row>
    <row r="2460" spans="2:8" x14ac:dyDescent="0.25">
      <c r="B2460" t="s">
        <v>192</v>
      </c>
      <c r="C2460">
        <v>20.317</v>
      </c>
      <c r="D2460">
        <v>167.08500000000001</v>
      </c>
      <c r="E2460">
        <v>-22.268000000000001</v>
      </c>
      <c r="F2460">
        <v>-15.888</v>
      </c>
      <c r="G2460">
        <v>1.2999999999999999E-2</v>
      </c>
      <c r="H2460">
        <v>-14.705</v>
      </c>
    </row>
    <row r="2461" spans="2:8" x14ac:dyDescent="0.25">
      <c r="B2461" t="s">
        <v>193</v>
      </c>
      <c r="C2461">
        <v>-4.6820000000000004</v>
      </c>
      <c r="D2461">
        <v>724.13599999999997</v>
      </c>
      <c r="E2461">
        <v>-22.771000000000001</v>
      </c>
      <c r="F2461">
        <v>-16.481999999999999</v>
      </c>
      <c r="G2461">
        <v>-2.5000000000000001E-2</v>
      </c>
      <c r="H2461">
        <v>3.5680000000000001</v>
      </c>
    </row>
    <row r="2462" spans="2:8" x14ac:dyDescent="0.25">
      <c r="B2462" t="s">
        <v>194</v>
      </c>
      <c r="C2462">
        <v>16.568999999999999</v>
      </c>
      <c r="D2462">
        <v>159.054</v>
      </c>
      <c r="E2462">
        <v>-23.814</v>
      </c>
      <c r="F2462">
        <v>-16.983000000000001</v>
      </c>
      <c r="G2462">
        <v>3.0000000000000001E-3</v>
      </c>
      <c r="H2462">
        <v>-11.726000000000001</v>
      </c>
    </row>
    <row r="2463" spans="2:8" x14ac:dyDescent="0.25">
      <c r="B2463" t="s">
        <v>195</v>
      </c>
      <c r="C2463">
        <v>-4.5</v>
      </c>
      <c r="D2463">
        <v>724.14599999999996</v>
      </c>
      <c r="E2463">
        <v>-22.805</v>
      </c>
      <c r="F2463">
        <v>-16.506</v>
      </c>
      <c r="G2463">
        <v>-2.1000000000000001E-2</v>
      </c>
      <c r="H2463">
        <v>3.4359999999999999</v>
      </c>
    </row>
    <row r="2464" spans="2:8" x14ac:dyDescent="0.25">
      <c r="B2464" t="s">
        <v>196</v>
      </c>
      <c r="C2464">
        <v>0.14099999999999999</v>
      </c>
      <c r="D2464">
        <v>174.077</v>
      </c>
      <c r="E2464">
        <v>-3.6749999999999998</v>
      </c>
      <c r="F2464">
        <v>-2.5790000000000002</v>
      </c>
      <c r="G2464">
        <v>-8.9999999999999993E-3</v>
      </c>
      <c r="H2464">
        <v>0.111</v>
      </c>
    </row>
    <row r="2465" spans="1:8" x14ac:dyDescent="0.25">
      <c r="A2465">
        <v>1133</v>
      </c>
      <c r="B2465" t="s">
        <v>167</v>
      </c>
      <c r="C2465">
        <v>9.6560000000000006</v>
      </c>
      <c r="D2465">
        <v>708.95899999999995</v>
      </c>
      <c r="E2465">
        <v>-24.893999999999998</v>
      </c>
      <c r="F2465">
        <v>-18.103999999999999</v>
      </c>
      <c r="G2465">
        <v>4.0000000000000001E-3</v>
      </c>
      <c r="H2465">
        <v>-7.57</v>
      </c>
    </row>
    <row r="2466" spans="1:8" x14ac:dyDescent="0.25">
      <c r="B2466" t="s">
        <v>168</v>
      </c>
      <c r="C2466">
        <v>7.8780000000000001</v>
      </c>
      <c r="D2466">
        <v>706.17899999999997</v>
      </c>
      <c r="E2466">
        <v>-25.344000000000001</v>
      </c>
      <c r="F2466">
        <v>-18.347999999999999</v>
      </c>
      <c r="G2466">
        <v>1E-3</v>
      </c>
      <c r="H2466">
        <v>-6.0590000000000002</v>
      </c>
    </row>
    <row r="2467" spans="1:8" x14ac:dyDescent="0.25">
      <c r="B2467" t="s">
        <v>169</v>
      </c>
      <c r="C2467">
        <v>10.061</v>
      </c>
      <c r="D2467">
        <v>685.86099999999999</v>
      </c>
      <c r="E2467">
        <v>-25.571999999999999</v>
      </c>
      <c r="F2467">
        <v>-18.539000000000001</v>
      </c>
      <c r="G2467">
        <v>7.0000000000000001E-3</v>
      </c>
      <c r="H2467">
        <v>-8.2249999999999996</v>
      </c>
    </row>
    <row r="2468" spans="1:8" x14ac:dyDescent="0.25">
      <c r="B2468" t="s">
        <v>170</v>
      </c>
      <c r="C2468">
        <v>9.5419999999999998</v>
      </c>
      <c r="D2468">
        <v>686.36300000000006</v>
      </c>
      <c r="E2468">
        <v>-25.390999999999998</v>
      </c>
      <c r="F2468">
        <v>-18.372</v>
      </c>
      <c r="G2468">
        <v>7.0000000000000001E-3</v>
      </c>
      <c r="H2468">
        <v>-7.5179999999999998</v>
      </c>
    </row>
    <row r="2469" spans="1:8" x14ac:dyDescent="0.25">
      <c r="B2469" t="s">
        <v>171</v>
      </c>
      <c r="C2469">
        <v>9.3309999999999995</v>
      </c>
      <c r="D2469">
        <v>705.97900000000004</v>
      </c>
      <c r="E2469">
        <v>-25.443999999999999</v>
      </c>
      <c r="F2469">
        <v>-18.446999999999999</v>
      </c>
      <c r="G2469">
        <v>3.0000000000000001E-3</v>
      </c>
      <c r="H2469">
        <v>-7.415</v>
      </c>
    </row>
    <row r="2470" spans="1:8" x14ac:dyDescent="0.25">
      <c r="B2470" t="s">
        <v>172</v>
      </c>
      <c r="C2470">
        <v>8.0489999999999995</v>
      </c>
      <c r="D2470">
        <v>719.21299999999997</v>
      </c>
      <c r="E2470">
        <v>-24.698</v>
      </c>
      <c r="F2470">
        <v>-17.949000000000002</v>
      </c>
      <c r="G2470">
        <v>1E-3</v>
      </c>
      <c r="H2470">
        <v>-6.1280000000000001</v>
      </c>
    </row>
    <row r="2471" spans="1:8" x14ac:dyDescent="0.25">
      <c r="B2471" t="s">
        <v>173</v>
      </c>
      <c r="C2471">
        <v>10.231999999999999</v>
      </c>
      <c r="D2471">
        <v>698.89499999999998</v>
      </c>
      <c r="E2471">
        <v>-24.925999999999998</v>
      </c>
      <c r="F2471">
        <v>-18.140999999999998</v>
      </c>
      <c r="G2471">
        <v>6.0000000000000001E-3</v>
      </c>
      <c r="H2471">
        <v>-8.2940000000000005</v>
      </c>
    </row>
    <row r="2472" spans="1:8" x14ac:dyDescent="0.25">
      <c r="B2472" t="s">
        <v>174</v>
      </c>
      <c r="C2472">
        <v>9.7129999999999992</v>
      </c>
      <c r="D2472">
        <v>699.39700000000005</v>
      </c>
      <c r="E2472">
        <v>-24.745000000000001</v>
      </c>
      <c r="F2472">
        <v>-17.974</v>
      </c>
      <c r="G2472">
        <v>7.0000000000000001E-3</v>
      </c>
      <c r="H2472">
        <v>-7.5869999999999997</v>
      </c>
    </row>
    <row r="2473" spans="1:8" x14ac:dyDescent="0.25">
      <c r="B2473" t="s">
        <v>175</v>
      </c>
      <c r="C2473">
        <v>9.5020000000000007</v>
      </c>
      <c r="D2473">
        <v>719.01400000000001</v>
      </c>
      <c r="E2473">
        <v>-24.797999999999998</v>
      </c>
      <c r="F2473">
        <v>-18.047999999999998</v>
      </c>
      <c r="G2473">
        <v>3.0000000000000001E-3</v>
      </c>
      <c r="H2473">
        <v>-7.484</v>
      </c>
    </row>
    <row r="2474" spans="1:8" x14ac:dyDescent="0.25">
      <c r="B2474" t="s">
        <v>176</v>
      </c>
      <c r="C2474">
        <v>7.79</v>
      </c>
      <c r="D2474">
        <v>721.40599999999995</v>
      </c>
      <c r="E2474">
        <v>-26.613</v>
      </c>
      <c r="F2474">
        <v>-19.251999999999999</v>
      </c>
      <c r="G2474">
        <v>2.1000000000000001E-2</v>
      </c>
      <c r="H2474">
        <v>-5.5289999999999999</v>
      </c>
    </row>
    <row r="2475" spans="1:8" x14ac:dyDescent="0.25">
      <c r="B2475" t="s">
        <v>177</v>
      </c>
      <c r="C2475">
        <v>12.646000000000001</v>
      </c>
      <c r="D2475">
        <v>670.41200000000003</v>
      </c>
      <c r="E2475">
        <v>-24.879000000000001</v>
      </c>
      <c r="F2475">
        <v>-18.05</v>
      </c>
      <c r="G2475">
        <v>-8.0000000000000002E-3</v>
      </c>
      <c r="H2475">
        <v>-10.526999999999999</v>
      </c>
    </row>
    <row r="2476" spans="1:8" x14ac:dyDescent="0.25">
      <c r="B2476" t="s">
        <v>178</v>
      </c>
      <c r="C2476">
        <v>8.92</v>
      </c>
      <c r="D2476">
        <v>689.04700000000003</v>
      </c>
      <c r="E2476">
        <v>-45.947000000000003</v>
      </c>
      <c r="F2476">
        <v>-33.149000000000001</v>
      </c>
      <c r="G2476">
        <v>3.0000000000000001E-3</v>
      </c>
      <c r="H2476">
        <v>-7.077</v>
      </c>
    </row>
    <row r="2477" spans="1:8" x14ac:dyDescent="0.25">
      <c r="B2477" t="s">
        <v>179</v>
      </c>
      <c r="C2477">
        <v>10.132</v>
      </c>
      <c r="D2477">
        <v>702.96199999999999</v>
      </c>
      <c r="E2477">
        <v>-5.7069999999999999</v>
      </c>
      <c r="F2477">
        <v>-4.2640000000000002</v>
      </c>
      <c r="G2477">
        <v>4.0000000000000001E-3</v>
      </c>
      <c r="H2477">
        <v>-7.9740000000000002</v>
      </c>
    </row>
    <row r="2478" spans="1:8" x14ac:dyDescent="0.25">
      <c r="B2478" t="s">
        <v>180</v>
      </c>
      <c r="C2478">
        <v>8.3409999999999993</v>
      </c>
      <c r="D2478">
        <v>724.83</v>
      </c>
      <c r="E2478">
        <v>-25.861000000000001</v>
      </c>
      <c r="F2478">
        <v>-18.766999999999999</v>
      </c>
      <c r="G2478">
        <v>1.7000000000000001E-2</v>
      </c>
      <c r="H2478">
        <v>-6.0730000000000004</v>
      </c>
    </row>
    <row r="2479" spans="1:8" x14ac:dyDescent="0.25">
      <c r="B2479" t="s">
        <v>181</v>
      </c>
      <c r="C2479">
        <v>11.986000000000001</v>
      </c>
      <c r="D2479">
        <v>686.548</v>
      </c>
      <c r="E2479">
        <v>-24.559000000000001</v>
      </c>
      <c r="F2479">
        <v>-17.864000000000001</v>
      </c>
      <c r="G2479">
        <v>-5.0000000000000001E-3</v>
      </c>
      <c r="H2479">
        <v>-9.8249999999999993</v>
      </c>
    </row>
    <row r="2480" spans="1:8" x14ac:dyDescent="0.25">
      <c r="B2480" t="s">
        <v>182</v>
      </c>
      <c r="C2480">
        <v>9.1890000000000001</v>
      </c>
      <c r="D2480">
        <v>700.53700000000003</v>
      </c>
      <c r="E2480">
        <v>-40.375</v>
      </c>
      <c r="F2480">
        <v>-29.199000000000002</v>
      </c>
      <c r="G2480">
        <v>4.0000000000000001E-3</v>
      </c>
      <c r="H2480">
        <v>-7.234</v>
      </c>
    </row>
    <row r="2481" spans="1:8" x14ac:dyDescent="0.25">
      <c r="B2481" t="s">
        <v>183</v>
      </c>
      <c r="C2481">
        <v>10.099</v>
      </c>
      <c r="D2481">
        <v>710.98400000000004</v>
      </c>
      <c r="E2481">
        <v>-10.167</v>
      </c>
      <c r="F2481">
        <v>-7.5149999999999997</v>
      </c>
      <c r="G2481">
        <v>4.0000000000000001E-3</v>
      </c>
      <c r="H2481">
        <v>-7.9080000000000004</v>
      </c>
    </row>
    <row r="2482" spans="1:8" x14ac:dyDescent="0.25">
      <c r="B2482" t="s">
        <v>184</v>
      </c>
      <c r="C2482">
        <v>-1.177</v>
      </c>
      <c r="D2482">
        <v>182.792</v>
      </c>
      <c r="E2482">
        <v>-20.315000000000001</v>
      </c>
      <c r="F2482">
        <v>-14.545999999999999</v>
      </c>
      <c r="G2482">
        <v>-1.0999999999999999E-2</v>
      </c>
      <c r="H2482">
        <v>0.95399999999999996</v>
      </c>
    </row>
    <row r="2483" spans="1:8" x14ac:dyDescent="0.25">
      <c r="B2483" t="s">
        <v>185</v>
      </c>
      <c r="C2483">
        <v>-5.1349999999999998</v>
      </c>
      <c r="D2483">
        <v>183.81299999999999</v>
      </c>
      <c r="E2483">
        <v>-21.321000000000002</v>
      </c>
      <c r="F2483">
        <v>-15.266999999999999</v>
      </c>
      <c r="G2483">
        <v>-1.9E-2</v>
      </c>
      <c r="H2483">
        <v>3.7839999999999998</v>
      </c>
    </row>
    <row r="2484" spans="1:8" x14ac:dyDescent="0.25">
      <c r="B2484" t="s">
        <v>186</v>
      </c>
      <c r="C2484">
        <v>-17.515000000000001</v>
      </c>
      <c r="D2484">
        <v>651.77099999999996</v>
      </c>
      <c r="E2484">
        <v>-22.402000000000001</v>
      </c>
      <c r="F2484">
        <v>-16.213000000000001</v>
      </c>
      <c r="G2484">
        <v>-3.5999999999999997E-2</v>
      </c>
      <c r="H2484">
        <v>9.7249999999999996</v>
      </c>
    </row>
    <row r="2485" spans="1:8" x14ac:dyDescent="0.25">
      <c r="B2485" t="s">
        <v>187</v>
      </c>
      <c r="C2485">
        <v>30.373999999999999</v>
      </c>
      <c r="D2485">
        <v>225.93199999999999</v>
      </c>
      <c r="E2485">
        <v>-23.041</v>
      </c>
      <c r="F2485">
        <v>-16.541</v>
      </c>
      <c r="G2485">
        <v>5.2999999999999999E-2</v>
      </c>
      <c r="H2485">
        <v>-19.527999999999999</v>
      </c>
    </row>
    <row r="2486" spans="1:8" x14ac:dyDescent="0.25">
      <c r="B2486" t="s">
        <v>188</v>
      </c>
      <c r="C2486">
        <v>-1.002</v>
      </c>
      <c r="D2486">
        <v>182.79400000000001</v>
      </c>
      <c r="E2486">
        <v>-20.484000000000002</v>
      </c>
      <c r="F2486">
        <v>-14.667999999999999</v>
      </c>
      <c r="G2486">
        <v>-6.0000000000000001E-3</v>
      </c>
      <c r="H2486">
        <v>0.82799999999999996</v>
      </c>
    </row>
    <row r="2487" spans="1:8" x14ac:dyDescent="0.25">
      <c r="B2487" t="s">
        <v>189</v>
      </c>
      <c r="C2487">
        <v>-5.327</v>
      </c>
      <c r="D2487">
        <v>183.81100000000001</v>
      </c>
      <c r="E2487">
        <v>-21.13</v>
      </c>
      <c r="F2487">
        <v>-15.13</v>
      </c>
      <c r="G2487">
        <v>-2.4E-2</v>
      </c>
      <c r="H2487">
        <v>3.9209999999999998</v>
      </c>
    </row>
    <row r="2488" spans="1:8" x14ac:dyDescent="0.25">
      <c r="B2488" t="s">
        <v>190</v>
      </c>
      <c r="C2488">
        <v>-21.664999999999999</v>
      </c>
      <c r="D2488">
        <v>652.79</v>
      </c>
      <c r="E2488">
        <v>-23.216999999999999</v>
      </c>
      <c r="F2488">
        <v>-16.797000000000001</v>
      </c>
      <c r="G2488">
        <v>-0.05</v>
      </c>
      <c r="H2488">
        <v>12.693</v>
      </c>
    </row>
    <row r="2489" spans="1:8" x14ac:dyDescent="0.25">
      <c r="B2489" t="s">
        <v>191</v>
      </c>
      <c r="C2489">
        <v>13.843999999999999</v>
      </c>
      <c r="D2489">
        <v>694.90899999999999</v>
      </c>
      <c r="E2489">
        <v>-24.937000000000001</v>
      </c>
      <c r="F2489">
        <v>-18.071999999999999</v>
      </c>
      <c r="G2489">
        <v>2.3E-2</v>
      </c>
      <c r="H2489">
        <v>-10.619</v>
      </c>
    </row>
    <row r="2490" spans="1:8" x14ac:dyDescent="0.25">
      <c r="B2490" t="s">
        <v>192</v>
      </c>
      <c r="C2490">
        <v>30.356999999999999</v>
      </c>
      <c r="D2490">
        <v>225.93100000000001</v>
      </c>
      <c r="E2490">
        <v>-23.02</v>
      </c>
      <c r="F2490">
        <v>-16.526</v>
      </c>
      <c r="G2490">
        <v>5.2999999999999999E-2</v>
      </c>
      <c r="H2490">
        <v>-19.515999999999998</v>
      </c>
    </row>
    <row r="2491" spans="1:8" x14ac:dyDescent="0.25">
      <c r="B2491" t="s">
        <v>193</v>
      </c>
      <c r="C2491">
        <v>-17.707000000000001</v>
      </c>
      <c r="D2491">
        <v>651.76800000000003</v>
      </c>
      <c r="E2491">
        <v>-22.210999999999999</v>
      </c>
      <c r="F2491">
        <v>-16.077000000000002</v>
      </c>
      <c r="G2491">
        <v>-4.2000000000000003E-2</v>
      </c>
      <c r="H2491">
        <v>9.8629999999999995</v>
      </c>
    </row>
    <row r="2492" spans="1:8" x14ac:dyDescent="0.25">
      <c r="B2492" t="s">
        <v>194</v>
      </c>
      <c r="C2492">
        <v>26.224</v>
      </c>
      <c r="D2492">
        <v>226.95099999999999</v>
      </c>
      <c r="E2492">
        <v>-23.856000000000002</v>
      </c>
      <c r="F2492">
        <v>-17.125</v>
      </c>
      <c r="G2492">
        <v>0.04</v>
      </c>
      <c r="H2492">
        <v>-16.559999999999999</v>
      </c>
    </row>
    <row r="2493" spans="1:8" x14ac:dyDescent="0.25">
      <c r="B2493" t="s">
        <v>195</v>
      </c>
      <c r="C2493">
        <v>-17.532</v>
      </c>
      <c r="D2493">
        <v>651.77</v>
      </c>
      <c r="E2493">
        <v>-22.38</v>
      </c>
      <c r="F2493">
        <v>-16.198</v>
      </c>
      <c r="G2493">
        <v>-3.5999999999999997E-2</v>
      </c>
      <c r="H2493">
        <v>9.7379999999999995</v>
      </c>
    </row>
    <row r="2494" spans="1:8" x14ac:dyDescent="0.25">
      <c r="B2494" t="s">
        <v>196</v>
      </c>
      <c r="C2494">
        <v>-0.26300000000000001</v>
      </c>
      <c r="D2494">
        <v>182.072</v>
      </c>
      <c r="E2494">
        <v>-3.3250000000000002</v>
      </c>
      <c r="F2494">
        <v>-2.379</v>
      </c>
      <c r="G2494">
        <v>-0.01</v>
      </c>
      <c r="H2494">
        <v>0.3</v>
      </c>
    </row>
    <row r="2495" spans="1:8" x14ac:dyDescent="0.25">
      <c r="A2495">
        <v>1134</v>
      </c>
      <c r="B2495" t="s">
        <v>167</v>
      </c>
      <c r="C2495">
        <v>10.589</v>
      </c>
      <c r="D2495">
        <v>926.79700000000003</v>
      </c>
      <c r="E2495">
        <v>-26.405000000000001</v>
      </c>
      <c r="F2495">
        <v>-18.8</v>
      </c>
      <c r="G2495">
        <v>8.5000000000000006E-2</v>
      </c>
      <c r="H2495">
        <v>-8.01</v>
      </c>
    </row>
    <row r="2496" spans="1:8" x14ac:dyDescent="0.25">
      <c r="B2496" t="s">
        <v>168</v>
      </c>
      <c r="C2496">
        <v>6.984</v>
      </c>
      <c r="D2496">
        <v>913.30700000000002</v>
      </c>
      <c r="E2496">
        <v>-26.484000000000002</v>
      </c>
      <c r="F2496">
        <v>-18.87</v>
      </c>
      <c r="G2496">
        <v>8.1000000000000003E-2</v>
      </c>
      <c r="H2496">
        <v>-5.8339999999999996</v>
      </c>
    </row>
    <row r="2497" spans="2:8" x14ac:dyDescent="0.25">
      <c r="B2497" t="s">
        <v>169</v>
      </c>
      <c r="C2497">
        <v>13.308</v>
      </c>
      <c r="D2497">
        <v>891.07100000000003</v>
      </c>
      <c r="E2497">
        <v>-26.954000000000001</v>
      </c>
      <c r="F2497">
        <v>-19.193999999999999</v>
      </c>
      <c r="G2497">
        <v>8.5000000000000006E-2</v>
      </c>
      <c r="H2497">
        <v>-9.5310000000000006</v>
      </c>
    </row>
    <row r="2498" spans="2:8" x14ac:dyDescent="0.25">
      <c r="B2498" t="s">
        <v>170</v>
      </c>
      <c r="C2498">
        <v>10.701000000000001</v>
      </c>
      <c r="D2498">
        <v>895.85699999999997</v>
      </c>
      <c r="E2498">
        <v>-26.561</v>
      </c>
      <c r="F2498">
        <v>-18.937000000000001</v>
      </c>
      <c r="G2498">
        <v>8.3000000000000004E-2</v>
      </c>
      <c r="H2498">
        <v>-8.0389999999999997</v>
      </c>
    </row>
    <row r="2499" spans="2:8" x14ac:dyDescent="0.25">
      <c r="B2499" t="s">
        <v>171</v>
      </c>
      <c r="C2499">
        <v>10.38</v>
      </c>
      <c r="D2499">
        <v>908.94899999999996</v>
      </c>
      <c r="E2499">
        <v>-26.83</v>
      </c>
      <c r="F2499">
        <v>-19.094999999999999</v>
      </c>
      <c r="G2499">
        <v>8.4000000000000005E-2</v>
      </c>
      <c r="H2499">
        <v>-7.8949999999999996</v>
      </c>
    </row>
    <row r="2500" spans="2:8" x14ac:dyDescent="0.25">
      <c r="B2500" t="s">
        <v>172</v>
      </c>
      <c r="C2500">
        <v>6.9610000000000003</v>
      </c>
      <c r="D2500">
        <v>937.65200000000004</v>
      </c>
      <c r="E2500">
        <v>-26.062000000000001</v>
      </c>
      <c r="F2500">
        <v>-18.562000000000001</v>
      </c>
      <c r="G2500">
        <v>8.2000000000000003E-2</v>
      </c>
      <c r="H2500">
        <v>-5.8280000000000003</v>
      </c>
    </row>
    <row r="2501" spans="2:8" x14ac:dyDescent="0.25">
      <c r="B2501" t="s">
        <v>173</v>
      </c>
      <c r="C2501">
        <v>13.285</v>
      </c>
      <c r="D2501">
        <v>915.41600000000005</v>
      </c>
      <c r="E2501">
        <v>-26.532</v>
      </c>
      <c r="F2501">
        <v>-18.887</v>
      </c>
      <c r="G2501">
        <v>8.5999999999999993E-2</v>
      </c>
      <c r="H2501">
        <v>-9.5250000000000004</v>
      </c>
    </row>
    <row r="2502" spans="2:8" x14ac:dyDescent="0.25">
      <c r="B2502" t="s">
        <v>174</v>
      </c>
      <c r="C2502">
        <v>10.677</v>
      </c>
      <c r="D2502">
        <v>920.202</v>
      </c>
      <c r="E2502">
        <v>-26.138999999999999</v>
      </c>
      <c r="F2502">
        <v>-18.63</v>
      </c>
      <c r="G2502">
        <v>8.5000000000000006E-2</v>
      </c>
      <c r="H2502">
        <v>-8.0340000000000007</v>
      </c>
    </row>
    <row r="2503" spans="2:8" x14ac:dyDescent="0.25">
      <c r="B2503" t="s">
        <v>175</v>
      </c>
      <c r="C2503">
        <v>10.356999999999999</v>
      </c>
      <c r="D2503">
        <v>933.29399999999998</v>
      </c>
      <c r="E2503">
        <v>-26.408000000000001</v>
      </c>
      <c r="F2503">
        <v>-18.788</v>
      </c>
      <c r="G2503">
        <v>8.5000000000000006E-2</v>
      </c>
      <c r="H2503">
        <v>-7.8890000000000002</v>
      </c>
    </row>
    <row r="2504" spans="2:8" x14ac:dyDescent="0.25">
      <c r="B2504" t="s">
        <v>176</v>
      </c>
      <c r="C2504">
        <v>-0.55800000000000005</v>
      </c>
      <c r="D2504">
        <v>916.322</v>
      </c>
      <c r="E2504">
        <v>-28.218</v>
      </c>
      <c r="F2504">
        <v>-20.082999999999998</v>
      </c>
      <c r="G2504">
        <v>0.127</v>
      </c>
      <c r="H2504">
        <v>-2.6219999999999999</v>
      </c>
    </row>
    <row r="2505" spans="2:8" x14ac:dyDescent="0.25">
      <c r="B2505" t="s">
        <v>177</v>
      </c>
      <c r="C2505">
        <v>23.273</v>
      </c>
      <c r="D2505">
        <v>888.53700000000003</v>
      </c>
      <c r="E2505">
        <v>-26.024999999999999</v>
      </c>
      <c r="F2505">
        <v>-18.547000000000001</v>
      </c>
      <c r="G2505">
        <v>4.5999999999999999E-2</v>
      </c>
      <c r="H2505">
        <v>-14.456</v>
      </c>
    </row>
    <row r="2506" spans="2:8" x14ac:dyDescent="0.25">
      <c r="B2506" t="s">
        <v>178</v>
      </c>
      <c r="C2506">
        <v>9.9179999999999993</v>
      </c>
      <c r="D2506">
        <v>899.61500000000001</v>
      </c>
      <c r="E2506">
        <v>-48.167000000000002</v>
      </c>
      <c r="F2506">
        <v>-34.064</v>
      </c>
      <c r="G2506">
        <v>8.7999999999999995E-2</v>
      </c>
      <c r="H2506">
        <v>-7.5149999999999997</v>
      </c>
    </row>
    <row r="2507" spans="2:8" x14ac:dyDescent="0.25">
      <c r="B2507" t="s">
        <v>179</v>
      </c>
      <c r="C2507">
        <v>11.411</v>
      </c>
      <c r="D2507">
        <v>908.09799999999996</v>
      </c>
      <c r="E2507">
        <v>-6.0229999999999997</v>
      </c>
      <c r="F2507">
        <v>-4.5140000000000002</v>
      </c>
      <c r="G2507">
        <v>7.9000000000000001E-2</v>
      </c>
      <c r="H2507">
        <v>-8.5920000000000005</v>
      </c>
    </row>
    <row r="2508" spans="2:8" x14ac:dyDescent="0.25">
      <c r="B2508" t="s">
        <v>180</v>
      </c>
      <c r="C2508">
        <v>2.2090000000000001</v>
      </c>
      <c r="D2508">
        <v>931.12300000000005</v>
      </c>
      <c r="E2508">
        <v>-27.553999999999998</v>
      </c>
      <c r="F2508">
        <v>-19.609000000000002</v>
      </c>
      <c r="G2508">
        <v>0.11700000000000001</v>
      </c>
      <c r="H2508">
        <v>-3.9620000000000002</v>
      </c>
    </row>
    <row r="2509" spans="2:8" x14ac:dyDescent="0.25">
      <c r="B2509" t="s">
        <v>181</v>
      </c>
      <c r="C2509">
        <v>20.099</v>
      </c>
      <c r="D2509">
        <v>910.26400000000001</v>
      </c>
      <c r="E2509">
        <v>-25.908999999999999</v>
      </c>
      <c r="F2509">
        <v>-18.456</v>
      </c>
      <c r="G2509">
        <v>5.6000000000000001E-2</v>
      </c>
      <c r="H2509">
        <v>-12.847</v>
      </c>
    </row>
    <row r="2510" spans="2:8" x14ac:dyDescent="0.25">
      <c r="B2510" t="s">
        <v>182</v>
      </c>
      <c r="C2510">
        <v>10.073</v>
      </c>
      <c r="D2510">
        <v>918.58100000000002</v>
      </c>
      <c r="E2510">
        <v>-42.53</v>
      </c>
      <c r="F2510">
        <v>-30.105</v>
      </c>
      <c r="G2510">
        <v>8.7999999999999995E-2</v>
      </c>
      <c r="H2510">
        <v>-7.6360000000000001</v>
      </c>
    </row>
    <row r="2511" spans="2:8" x14ac:dyDescent="0.25">
      <c r="B2511" t="s">
        <v>183</v>
      </c>
      <c r="C2511">
        <v>11.194000000000001</v>
      </c>
      <c r="D2511">
        <v>924.94899999999996</v>
      </c>
      <c r="E2511">
        <v>-10.893000000000001</v>
      </c>
      <c r="F2511">
        <v>-7.9210000000000003</v>
      </c>
      <c r="G2511">
        <v>8.1000000000000003E-2</v>
      </c>
      <c r="H2511">
        <v>-8.4440000000000008</v>
      </c>
    </row>
    <row r="2512" spans="2:8" x14ac:dyDescent="0.25">
      <c r="B2512" t="s">
        <v>184</v>
      </c>
      <c r="C2512">
        <v>-1.65</v>
      </c>
      <c r="D2512">
        <v>351.50900000000001</v>
      </c>
      <c r="E2512">
        <v>-20.934000000000001</v>
      </c>
      <c r="F2512">
        <v>-14.702</v>
      </c>
      <c r="G2512">
        <v>2.4E-2</v>
      </c>
      <c r="H2512">
        <v>1.2</v>
      </c>
    </row>
    <row r="2513" spans="1:8" x14ac:dyDescent="0.25">
      <c r="B2513" t="s">
        <v>185</v>
      </c>
      <c r="C2513">
        <v>-5.49</v>
      </c>
      <c r="D2513">
        <v>352.52100000000002</v>
      </c>
      <c r="E2513">
        <v>-21.512</v>
      </c>
      <c r="F2513">
        <v>-15.105</v>
      </c>
      <c r="G2513">
        <v>1.4999999999999999E-2</v>
      </c>
      <c r="H2513">
        <v>3.8919999999999999</v>
      </c>
    </row>
    <row r="2514" spans="1:8" x14ac:dyDescent="0.25">
      <c r="B2514" t="s">
        <v>186</v>
      </c>
      <c r="C2514">
        <v>1.8240000000000001</v>
      </c>
      <c r="D2514">
        <v>626.85500000000002</v>
      </c>
      <c r="E2514">
        <v>-22.998000000000001</v>
      </c>
      <c r="F2514">
        <v>-16.279</v>
      </c>
      <c r="G2514">
        <v>7.0000000000000001E-3</v>
      </c>
      <c r="H2514">
        <v>4.0149999999999997</v>
      </c>
    </row>
    <row r="2515" spans="1:8" x14ac:dyDescent="0.25">
      <c r="B2515" t="s">
        <v>187</v>
      </c>
      <c r="C2515">
        <v>11.597</v>
      </c>
      <c r="D2515">
        <v>626.31399999999996</v>
      </c>
      <c r="E2515">
        <v>-25.254000000000001</v>
      </c>
      <c r="F2515">
        <v>-17.875</v>
      </c>
      <c r="G2515">
        <v>0.13900000000000001</v>
      </c>
      <c r="H2515">
        <v>-13.958</v>
      </c>
    </row>
    <row r="2516" spans="1:8" x14ac:dyDescent="0.25">
      <c r="B2516" t="s">
        <v>188</v>
      </c>
      <c r="C2516">
        <v>-1.4670000000000001</v>
      </c>
      <c r="D2516">
        <v>351.62599999999998</v>
      </c>
      <c r="E2516">
        <v>-21.263000000000002</v>
      </c>
      <c r="F2516">
        <v>-14.932</v>
      </c>
      <c r="G2516">
        <v>3.4000000000000002E-2</v>
      </c>
      <c r="H2516">
        <v>1.0720000000000001</v>
      </c>
    </row>
    <row r="2517" spans="1:8" x14ac:dyDescent="0.25">
      <c r="B2517" t="s">
        <v>189</v>
      </c>
      <c r="C2517">
        <v>-5.69</v>
      </c>
      <c r="D2517">
        <v>352.43700000000001</v>
      </c>
      <c r="E2517">
        <v>-21.163</v>
      </c>
      <c r="F2517">
        <v>-14.861000000000001</v>
      </c>
      <c r="G2517">
        <v>5.0000000000000001E-3</v>
      </c>
      <c r="H2517">
        <v>4.0330000000000004</v>
      </c>
    </row>
    <row r="2518" spans="1:8" x14ac:dyDescent="0.25">
      <c r="B2518" t="s">
        <v>190</v>
      </c>
      <c r="C2518">
        <v>-2.2160000000000002</v>
      </c>
      <c r="D2518">
        <v>627.78300000000002</v>
      </c>
      <c r="E2518">
        <v>-23.227</v>
      </c>
      <c r="F2518">
        <v>-16.437999999999999</v>
      </c>
      <c r="G2518">
        <v>-1.2E-2</v>
      </c>
      <c r="H2518">
        <v>6.8479999999999999</v>
      </c>
    </row>
    <row r="2519" spans="1:8" x14ac:dyDescent="0.25">
      <c r="B2519" t="s">
        <v>191</v>
      </c>
      <c r="C2519">
        <v>14.87</v>
      </c>
      <c r="D2519">
        <v>901.57600000000002</v>
      </c>
      <c r="E2519">
        <v>-26.968</v>
      </c>
      <c r="F2519">
        <v>-19.207999999999998</v>
      </c>
      <c r="G2519">
        <v>0.113</v>
      </c>
      <c r="H2519">
        <v>-11.002000000000001</v>
      </c>
    </row>
    <row r="2520" spans="1:8" x14ac:dyDescent="0.25">
      <c r="B2520" t="s">
        <v>192</v>
      </c>
      <c r="C2520">
        <v>11.579000000000001</v>
      </c>
      <c r="D2520">
        <v>626.34699999999998</v>
      </c>
      <c r="E2520">
        <v>-25.233000000000001</v>
      </c>
      <c r="F2520">
        <v>-17.861000000000001</v>
      </c>
      <c r="G2520">
        <v>0.14000000000000001</v>
      </c>
      <c r="H2520">
        <v>-13.945</v>
      </c>
    </row>
    <row r="2521" spans="1:8" x14ac:dyDescent="0.25">
      <c r="B2521" t="s">
        <v>193</v>
      </c>
      <c r="C2521">
        <v>1.623</v>
      </c>
      <c r="D2521">
        <v>626.77099999999996</v>
      </c>
      <c r="E2521">
        <v>-22.648</v>
      </c>
      <c r="F2521">
        <v>-16.035</v>
      </c>
      <c r="G2521">
        <v>-3.0000000000000001E-3</v>
      </c>
      <c r="H2521">
        <v>4.1559999999999997</v>
      </c>
    </row>
    <row r="2522" spans="1:8" x14ac:dyDescent="0.25">
      <c r="B2522" t="s">
        <v>194</v>
      </c>
      <c r="C2522">
        <v>7.5570000000000004</v>
      </c>
      <c r="D2522">
        <v>627.24099999999999</v>
      </c>
      <c r="E2522">
        <v>-25.483000000000001</v>
      </c>
      <c r="F2522">
        <v>-18.033999999999999</v>
      </c>
      <c r="G2522">
        <v>0.12</v>
      </c>
      <c r="H2522">
        <v>-11.125</v>
      </c>
    </row>
    <row r="2523" spans="1:8" x14ac:dyDescent="0.25">
      <c r="B2523" t="s">
        <v>195</v>
      </c>
      <c r="C2523">
        <v>1.806</v>
      </c>
      <c r="D2523">
        <v>626.88800000000003</v>
      </c>
      <c r="E2523">
        <v>-22.977</v>
      </c>
      <c r="F2523">
        <v>-16.265000000000001</v>
      </c>
      <c r="G2523">
        <v>7.0000000000000001E-3</v>
      </c>
      <c r="H2523">
        <v>4.0279999999999996</v>
      </c>
    </row>
    <row r="2524" spans="1:8" x14ac:dyDescent="0.25">
      <c r="B2524" t="s">
        <v>196</v>
      </c>
      <c r="C2524">
        <v>-0.43</v>
      </c>
      <c r="D2524">
        <v>350.815</v>
      </c>
      <c r="E2524">
        <v>-3.024</v>
      </c>
      <c r="F2524">
        <v>-2.181</v>
      </c>
      <c r="G2524">
        <v>1.4E-2</v>
      </c>
      <c r="H2524">
        <v>0.34499999999999997</v>
      </c>
    </row>
    <row r="2525" spans="1:8" x14ac:dyDescent="0.25">
      <c r="A2525">
        <v>1136</v>
      </c>
      <c r="B2525" t="s">
        <v>167</v>
      </c>
      <c r="C2525">
        <v>-38.576999999999998</v>
      </c>
      <c r="D2525">
        <v>781.63599999999997</v>
      </c>
      <c r="E2525">
        <v>-2.3090000000000002</v>
      </c>
      <c r="F2525">
        <v>-1.9</v>
      </c>
      <c r="G2525">
        <v>-0.11799999999999999</v>
      </c>
      <c r="H2525">
        <v>25.488</v>
      </c>
    </row>
    <row r="2526" spans="1:8" x14ac:dyDescent="0.25">
      <c r="B2526" t="s">
        <v>168</v>
      </c>
      <c r="C2526">
        <v>-38.698</v>
      </c>
      <c r="D2526">
        <v>774.45799999999997</v>
      </c>
      <c r="E2526">
        <v>-2.714</v>
      </c>
      <c r="F2526">
        <v>-2.0659999999999998</v>
      </c>
      <c r="G2526">
        <v>-0.11600000000000001</v>
      </c>
      <c r="H2526">
        <v>25.66</v>
      </c>
    </row>
    <row r="2527" spans="1:8" x14ac:dyDescent="0.25">
      <c r="B2527" t="s">
        <v>169</v>
      </c>
      <c r="C2527">
        <v>-35.17</v>
      </c>
      <c r="D2527">
        <v>774.39300000000003</v>
      </c>
      <c r="E2527">
        <v>-2.3919999999999999</v>
      </c>
      <c r="F2527">
        <v>-1.835</v>
      </c>
      <c r="G2527">
        <v>-0.11600000000000001</v>
      </c>
      <c r="H2527">
        <v>23.088000000000001</v>
      </c>
    </row>
    <row r="2528" spans="1:8" x14ac:dyDescent="0.25">
      <c r="B2528" t="s">
        <v>170</v>
      </c>
      <c r="C2528">
        <v>-38.075000000000003</v>
      </c>
      <c r="D2528">
        <v>762.61599999999999</v>
      </c>
      <c r="E2528">
        <v>-2.6960000000000002</v>
      </c>
      <c r="F2528">
        <v>-2.0110000000000001</v>
      </c>
      <c r="G2528">
        <v>-0.114</v>
      </c>
      <c r="H2528">
        <v>25.210999999999999</v>
      </c>
    </row>
    <row r="2529" spans="2:8" x14ac:dyDescent="0.25">
      <c r="B2529" t="s">
        <v>171</v>
      </c>
      <c r="C2529">
        <v>-38.280999999999999</v>
      </c>
      <c r="D2529">
        <v>786.87300000000005</v>
      </c>
      <c r="E2529">
        <v>-2.8290000000000002</v>
      </c>
      <c r="F2529">
        <v>-2.1789999999999998</v>
      </c>
      <c r="G2529">
        <v>-0.11799999999999999</v>
      </c>
      <c r="H2529">
        <v>25.318000000000001</v>
      </c>
    </row>
    <row r="2530" spans="2:8" x14ac:dyDescent="0.25">
      <c r="B2530" t="s">
        <v>172</v>
      </c>
      <c r="C2530">
        <v>-39.11</v>
      </c>
      <c r="D2530">
        <v>781.59699999999998</v>
      </c>
      <c r="E2530">
        <v>-2.3210000000000002</v>
      </c>
      <c r="F2530">
        <v>-1.909</v>
      </c>
      <c r="G2530">
        <v>-0.11700000000000001</v>
      </c>
      <c r="H2530">
        <v>25.893000000000001</v>
      </c>
    </row>
    <row r="2531" spans="2:8" x14ac:dyDescent="0.25">
      <c r="B2531" t="s">
        <v>173</v>
      </c>
      <c r="C2531">
        <v>-35.582000000000001</v>
      </c>
      <c r="D2531">
        <v>781.53200000000004</v>
      </c>
      <c r="E2531">
        <v>-1.9990000000000001</v>
      </c>
      <c r="F2531">
        <v>-1.677</v>
      </c>
      <c r="G2531">
        <v>-0.11799999999999999</v>
      </c>
      <c r="H2531">
        <v>23.321000000000002</v>
      </c>
    </row>
    <row r="2532" spans="2:8" x14ac:dyDescent="0.25">
      <c r="B2532" t="s">
        <v>174</v>
      </c>
      <c r="C2532">
        <v>-38.487000000000002</v>
      </c>
      <c r="D2532">
        <v>769.755</v>
      </c>
      <c r="E2532">
        <v>-2.3039999999999998</v>
      </c>
      <c r="F2532">
        <v>-1.853</v>
      </c>
      <c r="G2532">
        <v>-0.11600000000000001</v>
      </c>
      <c r="H2532">
        <v>25.443999999999999</v>
      </c>
    </row>
    <row r="2533" spans="2:8" x14ac:dyDescent="0.25">
      <c r="B2533" t="s">
        <v>175</v>
      </c>
      <c r="C2533">
        <v>-38.692999999999998</v>
      </c>
      <c r="D2533">
        <v>794.01199999999994</v>
      </c>
      <c r="E2533">
        <v>-2.4359999999999999</v>
      </c>
      <c r="F2533">
        <v>-2.0219999999999998</v>
      </c>
      <c r="G2533">
        <v>-0.12</v>
      </c>
      <c r="H2533">
        <v>25.550999999999998</v>
      </c>
    </row>
    <row r="2534" spans="2:8" x14ac:dyDescent="0.25">
      <c r="B2534" t="s">
        <v>176</v>
      </c>
      <c r="C2534">
        <v>-45.554000000000002</v>
      </c>
      <c r="D2534">
        <v>773.24199999999996</v>
      </c>
      <c r="E2534">
        <v>-2.4609999999999999</v>
      </c>
      <c r="F2534">
        <v>-1.883</v>
      </c>
      <c r="G2534">
        <v>-9.8000000000000004E-2</v>
      </c>
      <c r="H2534">
        <v>30.498000000000001</v>
      </c>
    </row>
    <row r="2535" spans="2:8" x14ac:dyDescent="0.25">
      <c r="B2535" t="s">
        <v>177</v>
      </c>
      <c r="C2535">
        <v>-34.51</v>
      </c>
      <c r="D2535">
        <v>775.95</v>
      </c>
      <c r="E2535">
        <v>-3.4350000000000001</v>
      </c>
      <c r="F2535">
        <v>-2.5859999999999999</v>
      </c>
      <c r="G2535">
        <v>-0.13700000000000001</v>
      </c>
      <c r="H2535">
        <v>22.687999999999999</v>
      </c>
    </row>
    <row r="2536" spans="2:8" x14ac:dyDescent="0.25">
      <c r="B2536" t="s">
        <v>178</v>
      </c>
      <c r="C2536">
        <v>-38.024000000000001</v>
      </c>
      <c r="D2536">
        <v>765.98699999999997</v>
      </c>
      <c r="E2536">
        <v>-18.138000000000002</v>
      </c>
      <c r="F2536">
        <v>-13.127000000000001</v>
      </c>
      <c r="G2536">
        <v>-0.13700000000000001</v>
      </c>
      <c r="H2536">
        <v>25.178999999999998</v>
      </c>
    </row>
    <row r="2537" spans="2:8" x14ac:dyDescent="0.25">
      <c r="B2537" t="s">
        <v>179</v>
      </c>
      <c r="C2537">
        <v>-38.241999999999997</v>
      </c>
      <c r="D2537">
        <v>782.97400000000005</v>
      </c>
      <c r="E2537">
        <v>13.092000000000001</v>
      </c>
      <c r="F2537">
        <v>9.2720000000000002</v>
      </c>
      <c r="G2537">
        <v>-9.6000000000000002E-2</v>
      </c>
      <c r="H2537">
        <v>25.285</v>
      </c>
    </row>
    <row r="2538" spans="2:8" x14ac:dyDescent="0.25">
      <c r="B2538" t="s">
        <v>180</v>
      </c>
      <c r="C2538">
        <v>-44.021000000000001</v>
      </c>
      <c r="D2538">
        <v>778.90899999999999</v>
      </c>
      <c r="E2538">
        <v>-2.2269999999999999</v>
      </c>
      <c r="F2538">
        <v>-1.8089999999999999</v>
      </c>
      <c r="G2538">
        <v>-0.104</v>
      </c>
      <c r="H2538">
        <v>29.366</v>
      </c>
    </row>
    <row r="2539" spans="2:8" x14ac:dyDescent="0.25">
      <c r="B2539" t="s">
        <v>181</v>
      </c>
      <c r="C2539">
        <v>-35.729999999999997</v>
      </c>
      <c r="D2539">
        <v>780.94200000000001</v>
      </c>
      <c r="E2539">
        <v>-2.9569999999999999</v>
      </c>
      <c r="F2539">
        <v>-2.3359999999999999</v>
      </c>
      <c r="G2539">
        <v>-0.13300000000000001</v>
      </c>
      <c r="H2539">
        <v>23.503</v>
      </c>
    </row>
    <row r="2540" spans="2:8" x14ac:dyDescent="0.25">
      <c r="B2540" t="s">
        <v>182</v>
      </c>
      <c r="C2540">
        <v>-38.368000000000002</v>
      </c>
      <c r="D2540">
        <v>773.46299999999997</v>
      </c>
      <c r="E2540">
        <v>-13.994999999999999</v>
      </c>
      <c r="F2540">
        <v>-10.249000000000001</v>
      </c>
      <c r="G2540">
        <v>-0.13400000000000001</v>
      </c>
      <c r="H2540">
        <v>25.373000000000001</v>
      </c>
    </row>
    <row r="2541" spans="2:8" x14ac:dyDescent="0.25">
      <c r="B2541" t="s">
        <v>183</v>
      </c>
      <c r="C2541">
        <v>-38.530999999999999</v>
      </c>
      <c r="D2541">
        <v>786.21500000000003</v>
      </c>
      <c r="E2541">
        <v>9.4489999999999998</v>
      </c>
      <c r="F2541">
        <v>6.5650000000000004</v>
      </c>
      <c r="G2541">
        <v>-0.10199999999999999</v>
      </c>
      <c r="H2541">
        <v>25.452999999999999</v>
      </c>
    </row>
    <row r="2542" spans="2:8" x14ac:dyDescent="0.25">
      <c r="B2542" t="s">
        <v>184</v>
      </c>
      <c r="C2542">
        <v>-5.3</v>
      </c>
      <c r="D2542">
        <v>202.61600000000001</v>
      </c>
      <c r="E2542">
        <v>2.0209999999999999</v>
      </c>
      <c r="F2542">
        <v>1.5660000000000001</v>
      </c>
      <c r="G2542">
        <v>-1.4999999999999999E-2</v>
      </c>
      <c r="H2542">
        <v>3.1379999999999999</v>
      </c>
    </row>
    <row r="2543" spans="2:8" x14ac:dyDescent="0.25">
      <c r="B2543" t="s">
        <v>185</v>
      </c>
      <c r="C2543">
        <v>-5.2789999999999999</v>
      </c>
      <c r="D2543">
        <v>202.614</v>
      </c>
      <c r="E2543">
        <v>2.024</v>
      </c>
      <c r="F2543">
        <v>1.5680000000000001</v>
      </c>
      <c r="G2543">
        <v>-1.4999999999999999E-2</v>
      </c>
      <c r="H2543">
        <v>3.1230000000000002</v>
      </c>
    </row>
    <row r="2544" spans="2:8" x14ac:dyDescent="0.25">
      <c r="B2544" t="s">
        <v>186</v>
      </c>
      <c r="C2544">
        <v>-5.2030000000000003</v>
      </c>
      <c r="D2544">
        <v>202.61799999999999</v>
      </c>
      <c r="E2544">
        <v>1.9810000000000001</v>
      </c>
      <c r="F2544">
        <v>1.538</v>
      </c>
      <c r="G2544">
        <v>-1.6E-2</v>
      </c>
      <c r="H2544">
        <v>3.069</v>
      </c>
    </row>
    <row r="2545" spans="1:8" x14ac:dyDescent="0.25">
      <c r="B2545" t="s">
        <v>187</v>
      </c>
      <c r="C2545">
        <v>-39.326999999999998</v>
      </c>
      <c r="D2545">
        <v>782.57100000000003</v>
      </c>
      <c r="E2545">
        <v>-2.73</v>
      </c>
      <c r="F2545">
        <v>-2.09</v>
      </c>
      <c r="G2545">
        <v>-0.114</v>
      </c>
      <c r="H2545">
        <v>26.369</v>
      </c>
    </row>
    <row r="2546" spans="1:8" x14ac:dyDescent="0.25">
      <c r="B2546" t="s">
        <v>188</v>
      </c>
      <c r="C2546">
        <v>-4.2670000000000003</v>
      </c>
      <c r="D2546">
        <v>194.54599999999999</v>
      </c>
      <c r="E2546">
        <v>2.0699999999999998</v>
      </c>
      <c r="F2546">
        <v>1.6120000000000001</v>
      </c>
      <c r="G2546">
        <v>-1.7000000000000001E-2</v>
      </c>
      <c r="H2546">
        <v>2.1179999999999999</v>
      </c>
    </row>
    <row r="2547" spans="1:8" x14ac:dyDescent="0.25">
      <c r="B2547" t="s">
        <v>189</v>
      </c>
      <c r="C2547">
        <v>-5.2759999999999998</v>
      </c>
      <c r="D2547">
        <v>202.613</v>
      </c>
      <c r="E2547">
        <v>2.028</v>
      </c>
      <c r="F2547">
        <v>1.571</v>
      </c>
      <c r="G2547">
        <v>-1.4999999999999999E-2</v>
      </c>
      <c r="H2547">
        <v>3.121</v>
      </c>
    </row>
    <row r="2548" spans="1:8" x14ac:dyDescent="0.25">
      <c r="B2548" t="s">
        <v>190</v>
      </c>
      <c r="C2548">
        <v>-5.1790000000000003</v>
      </c>
      <c r="D2548">
        <v>202.614</v>
      </c>
      <c r="E2548">
        <v>1.9890000000000001</v>
      </c>
      <c r="F2548">
        <v>1.5429999999999999</v>
      </c>
      <c r="G2548">
        <v>-1.6E-2</v>
      </c>
      <c r="H2548">
        <v>3.052</v>
      </c>
    </row>
    <row r="2549" spans="1:8" x14ac:dyDescent="0.25">
      <c r="B2549" t="s">
        <v>191</v>
      </c>
      <c r="C2549">
        <v>-39.226999999999997</v>
      </c>
      <c r="D2549">
        <v>782.572</v>
      </c>
      <c r="E2549">
        <v>-2.766</v>
      </c>
      <c r="F2549">
        <v>-2.1150000000000002</v>
      </c>
      <c r="G2549">
        <v>-0.115</v>
      </c>
      <c r="H2549">
        <v>26.297999999999998</v>
      </c>
    </row>
    <row r="2550" spans="1:8" x14ac:dyDescent="0.25">
      <c r="B2550" t="s">
        <v>192</v>
      </c>
      <c r="C2550">
        <v>-38.290999999999997</v>
      </c>
      <c r="D2550">
        <v>774.5</v>
      </c>
      <c r="E2550">
        <v>-2.6779999999999999</v>
      </c>
      <c r="F2550">
        <v>-2.0409999999999999</v>
      </c>
      <c r="G2550">
        <v>-0.11600000000000001</v>
      </c>
      <c r="H2550">
        <v>25.346</v>
      </c>
    </row>
    <row r="2551" spans="1:8" x14ac:dyDescent="0.25">
      <c r="B2551" t="s">
        <v>193</v>
      </c>
      <c r="C2551">
        <v>-5.2</v>
      </c>
      <c r="D2551">
        <v>202.61699999999999</v>
      </c>
      <c r="E2551">
        <v>1.9850000000000001</v>
      </c>
      <c r="F2551">
        <v>1.54</v>
      </c>
      <c r="G2551">
        <v>-1.6E-2</v>
      </c>
      <c r="H2551">
        <v>3.0670000000000002</v>
      </c>
    </row>
    <row r="2552" spans="1:8" x14ac:dyDescent="0.25">
      <c r="B2552" t="s">
        <v>194</v>
      </c>
      <c r="C2552">
        <v>-39.302999999999997</v>
      </c>
      <c r="D2552">
        <v>782.56799999999998</v>
      </c>
      <c r="E2552">
        <v>-2.7229999999999999</v>
      </c>
      <c r="F2552">
        <v>-2.085</v>
      </c>
      <c r="G2552">
        <v>-0.114</v>
      </c>
      <c r="H2552">
        <v>26.352</v>
      </c>
    </row>
    <row r="2553" spans="1:8" x14ac:dyDescent="0.25">
      <c r="B2553" t="s">
        <v>195</v>
      </c>
      <c r="C2553">
        <v>-4.1680000000000001</v>
      </c>
      <c r="D2553">
        <v>194.54599999999999</v>
      </c>
      <c r="E2553">
        <v>2.0339999999999998</v>
      </c>
      <c r="F2553">
        <v>1.587</v>
      </c>
      <c r="G2553">
        <v>-1.7999999999999999E-2</v>
      </c>
      <c r="H2553">
        <v>2.0459999999999998</v>
      </c>
    </row>
    <row r="2554" spans="1:8" x14ac:dyDescent="0.25">
      <c r="B2554" t="s">
        <v>196</v>
      </c>
      <c r="C2554">
        <v>-3.0209999999999999</v>
      </c>
      <c r="D2554">
        <v>202.08199999999999</v>
      </c>
      <c r="E2554">
        <v>-0.498</v>
      </c>
      <c r="F2554">
        <v>-0.26700000000000002</v>
      </c>
      <c r="G2554">
        <v>-3.4000000000000002E-2</v>
      </c>
      <c r="H2554">
        <v>1.5129999999999999</v>
      </c>
    </row>
    <row r="2555" spans="1:8" x14ac:dyDescent="0.25">
      <c r="A2555">
        <v>1137</v>
      </c>
      <c r="B2555" t="s">
        <v>167</v>
      </c>
      <c r="C2555">
        <v>-33.546999999999997</v>
      </c>
      <c r="D2555">
        <v>695.55700000000002</v>
      </c>
      <c r="E2555">
        <v>-0.47899999999999998</v>
      </c>
      <c r="F2555">
        <v>-0.61199999999999999</v>
      </c>
      <c r="G2555">
        <v>-0.106</v>
      </c>
      <c r="H2555">
        <v>23.501000000000001</v>
      </c>
    </row>
    <row r="2556" spans="1:8" x14ac:dyDescent="0.25">
      <c r="B2556" t="s">
        <v>168</v>
      </c>
      <c r="C2556">
        <v>-34.308999999999997</v>
      </c>
      <c r="D2556">
        <v>682.83399999999995</v>
      </c>
      <c r="E2556">
        <v>-0.74399999999999999</v>
      </c>
      <c r="F2556">
        <v>-0.73599999999999999</v>
      </c>
      <c r="G2556">
        <v>-0.105</v>
      </c>
      <c r="H2556">
        <v>23.922999999999998</v>
      </c>
    </row>
    <row r="2557" spans="1:8" x14ac:dyDescent="0.25">
      <c r="B2557" t="s">
        <v>169</v>
      </c>
      <c r="C2557">
        <v>-30.559000000000001</v>
      </c>
      <c r="D2557">
        <v>681.43200000000002</v>
      </c>
      <c r="E2557">
        <v>-0.51900000000000002</v>
      </c>
      <c r="F2557">
        <v>-0.57599999999999996</v>
      </c>
      <c r="G2557">
        <v>-0.10100000000000001</v>
      </c>
      <c r="H2557">
        <v>21.222999999999999</v>
      </c>
    </row>
    <row r="2558" spans="1:8" x14ac:dyDescent="0.25">
      <c r="B2558" t="s">
        <v>170</v>
      </c>
      <c r="C2558">
        <v>-33.512999999999998</v>
      </c>
      <c r="D2558">
        <v>672.24699999999996</v>
      </c>
      <c r="E2558">
        <v>-0.67100000000000004</v>
      </c>
      <c r="F2558">
        <v>-0.65600000000000003</v>
      </c>
      <c r="G2558">
        <v>-0.10299999999999999</v>
      </c>
      <c r="H2558">
        <v>23.414000000000001</v>
      </c>
    </row>
    <row r="2559" spans="1:8" x14ac:dyDescent="0.25">
      <c r="B2559" t="s">
        <v>171</v>
      </c>
      <c r="C2559">
        <v>-33.981000000000002</v>
      </c>
      <c r="D2559">
        <v>692.33299999999997</v>
      </c>
      <c r="E2559">
        <v>-0.88600000000000001</v>
      </c>
      <c r="F2559">
        <v>-0.85599999999999998</v>
      </c>
      <c r="G2559">
        <v>-0.107</v>
      </c>
      <c r="H2559">
        <v>23.614000000000001</v>
      </c>
    </row>
    <row r="2560" spans="1:8" x14ac:dyDescent="0.25">
      <c r="B2560" t="s">
        <v>172</v>
      </c>
      <c r="C2560">
        <v>-34.156999999999996</v>
      </c>
      <c r="D2560">
        <v>696.36</v>
      </c>
      <c r="E2560">
        <v>-0.495</v>
      </c>
      <c r="F2560">
        <v>-0.622</v>
      </c>
      <c r="G2560">
        <v>-0.106</v>
      </c>
      <c r="H2560">
        <v>23.940999999999999</v>
      </c>
    </row>
    <row r="2561" spans="2:8" x14ac:dyDescent="0.25">
      <c r="B2561" t="s">
        <v>173</v>
      </c>
      <c r="C2561">
        <v>-30.405999999999999</v>
      </c>
      <c r="D2561">
        <v>694.95799999999997</v>
      </c>
      <c r="E2561">
        <v>-0.26900000000000002</v>
      </c>
      <c r="F2561">
        <v>-0.46200000000000002</v>
      </c>
      <c r="G2561">
        <v>-0.10199999999999999</v>
      </c>
      <c r="H2561">
        <v>21.242000000000001</v>
      </c>
    </row>
    <row r="2562" spans="2:8" x14ac:dyDescent="0.25">
      <c r="B2562" t="s">
        <v>174</v>
      </c>
      <c r="C2562">
        <v>-33.36</v>
      </c>
      <c r="D2562">
        <v>685.77300000000002</v>
      </c>
      <c r="E2562">
        <v>-0.42099999999999999</v>
      </c>
      <c r="F2562">
        <v>-0.54200000000000004</v>
      </c>
      <c r="G2562">
        <v>-0.104</v>
      </c>
      <c r="H2562">
        <v>23.433</v>
      </c>
    </row>
    <row r="2563" spans="2:8" x14ac:dyDescent="0.25">
      <c r="B2563" t="s">
        <v>175</v>
      </c>
      <c r="C2563">
        <v>-33.829000000000001</v>
      </c>
      <c r="D2563">
        <v>705.85900000000004</v>
      </c>
      <c r="E2563">
        <v>-0.63700000000000001</v>
      </c>
      <c r="F2563">
        <v>-0.74199999999999999</v>
      </c>
      <c r="G2563">
        <v>-0.108</v>
      </c>
      <c r="H2563">
        <v>23.632000000000001</v>
      </c>
    </row>
    <row r="2564" spans="2:8" x14ac:dyDescent="0.25">
      <c r="B2564" t="s">
        <v>176</v>
      </c>
      <c r="C2564">
        <v>-39.229999999999997</v>
      </c>
      <c r="D2564">
        <v>692.49</v>
      </c>
      <c r="E2564">
        <v>-0.57899999999999996</v>
      </c>
      <c r="F2564">
        <v>-0.627</v>
      </c>
      <c r="G2564">
        <v>-0.10100000000000001</v>
      </c>
      <c r="H2564">
        <v>27.925999999999998</v>
      </c>
    </row>
    <row r="2565" spans="2:8" x14ac:dyDescent="0.25">
      <c r="B2565" t="s">
        <v>177</v>
      </c>
      <c r="C2565">
        <v>-32.006999999999998</v>
      </c>
      <c r="D2565">
        <v>671.46600000000001</v>
      </c>
      <c r="E2565">
        <v>-1.1879999999999999</v>
      </c>
      <c r="F2565">
        <v>-1.048</v>
      </c>
      <c r="G2565">
        <v>-0.115</v>
      </c>
      <c r="H2565">
        <v>21.8</v>
      </c>
    </row>
    <row r="2566" spans="2:8" x14ac:dyDescent="0.25">
      <c r="B2566" t="s">
        <v>178</v>
      </c>
      <c r="C2566">
        <v>-33.512</v>
      </c>
      <c r="D2566">
        <v>675.53599999999994</v>
      </c>
      <c r="E2566">
        <v>-16.105</v>
      </c>
      <c r="F2566">
        <v>-11.750999999999999</v>
      </c>
      <c r="G2566">
        <v>-0.113</v>
      </c>
      <c r="H2566">
        <v>23.393999999999998</v>
      </c>
    </row>
    <row r="2567" spans="2:8" x14ac:dyDescent="0.25">
      <c r="B2567" t="s">
        <v>179</v>
      </c>
      <c r="C2567">
        <v>-33.707999999999998</v>
      </c>
      <c r="D2567">
        <v>688.64499999999998</v>
      </c>
      <c r="E2567">
        <v>14.935</v>
      </c>
      <c r="F2567">
        <v>10.51</v>
      </c>
      <c r="G2567">
        <v>-9.6000000000000002E-2</v>
      </c>
      <c r="H2567">
        <v>23.452000000000002</v>
      </c>
    </row>
    <row r="2568" spans="2:8" x14ac:dyDescent="0.25">
      <c r="B2568" t="s">
        <v>180</v>
      </c>
      <c r="C2568">
        <v>-37.737000000000002</v>
      </c>
      <c r="D2568">
        <v>700.02700000000004</v>
      </c>
      <c r="E2568">
        <v>-0.42899999999999999</v>
      </c>
      <c r="F2568">
        <v>-0.56599999999999995</v>
      </c>
      <c r="G2568">
        <v>-0.10299999999999999</v>
      </c>
      <c r="H2568">
        <v>26.832000000000001</v>
      </c>
    </row>
    <row r="2569" spans="2:8" x14ac:dyDescent="0.25">
      <c r="B2569" t="s">
        <v>181</v>
      </c>
      <c r="C2569">
        <v>-32.314</v>
      </c>
      <c r="D2569">
        <v>684.245</v>
      </c>
      <c r="E2569">
        <v>-0.88600000000000001</v>
      </c>
      <c r="F2569">
        <v>-0.88200000000000001</v>
      </c>
      <c r="G2569">
        <v>-0.113</v>
      </c>
      <c r="H2569">
        <v>22.233000000000001</v>
      </c>
    </row>
    <row r="2570" spans="2:8" x14ac:dyDescent="0.25">
      <c r="B2570" t="s">
        <v>182</v>
      </c>
      <c r="C2570">
        <v>-33.445</v>
      </c>
      <c r="D2570">
        <v>687.3</v>
      </c>
      <c r="E2570">
        <v>-12.084</v>
      </c>
      <c r="F2570">
        <v>-8.9169999999999998</v>
      </c>
      <c r="G2570">
        <v>-0.112</v>
      </c>
      <c r="H2570">
        <v>23.43</v>
      </c>
    </row>
    <row r="2571" spans="2:8" x14ac:dyDescent="0.25">
      <c r="B2571" t="s">
        <v>183</v>
      </c>
      <c r="C2571">
        <v>-33.591000000000001</v>
      </c>
      <c r="D2571">
        <v>697.14099999999996</v>
      </c>
      <c r="E2571">
        <v>11.217000000000001</v>
      </c>
      <c r="F2571">
        <v>7.7939999999999996</v>
      </c>
      <c r="G2571">
        <v>-9.9000000000000005E-2</v>
      </c>
      <c r="H2571">
        <v>23.474</v>
      </c>
    </row>
    <row r="2572" spans="2:8" x14ac:dyDescent="0.25">
      <c r="B2572" t="s">
        <v>184</v>
      </c>
      <c r="C2572">
        <v>-2.956</v>
      </c>
      <c r="D2572">
        <v>179.21299999999999</v>
      </c>
      <c r="E2572">
        <v>1.847</v>
      </c>
      <c r="F2572">
        <v>1.33</v>
      </c>
      <c r="G2572">
        <v>0</v>
      </c>
      <c r="H2572">
        <v>2.1960000000000002</v>
      </c>
    </row>
    <row r="2573" spans="2:8" x14ac:dyDescent="0.25">
      <c r="B2573" t="s">
        <v>185</v>
      </c>
      <c r="C2573">
        <v>-2.9350000000000001</v>
      </c>
      <c r="D2573">
        <v>179.21299999999999</v>
      </c>
      <c r="E2573">
        <v>1.851</v>
      </c>
      <c r="F2573">
        <v>1.333</v>
      </c>
      <c r="G2573">
        <v>0</v>
      </c>
      <c r="H2573">
        <v>2.181</v>
      </c>
    </row>
    <row r="2574" spans="2:8" x14ac:dyDescent="0.25">
      <c r="B2574" t="s">
        <v>186</v>
      </c>
      <c r="C2574">
        <v>-2.86</v>
      </c>
      <c r="D2574">
        <v>179.22</v>
      </c>
      <c r="E2574">
        <v>1.8260000000000001</v>
      </c>
      <c r="F2574">
        <v>1.3149999999999999</v>
      </c>
      <c r="G2574">
        <v>-1E-3</v>
      </c>
      <c r="H2574">
        <v>2.1259999999999999</v>
      </c>
    </row>
    <row r="2575" spans="2:8" x14ac:dyDescent="0.25">
      <c r="B2575" t="s">
        <v>187</v>
      </c>
      <c r="C2575">
        <v>-41.829000000000001</v>
      </c>
      <c r="D2575">
        <v>643.14400000000001</v>
      </c>
      <c r="E2575">
        <v>-0.78600000000000003</v>
      </c>
      <c r="F2575">
        <v>-0.73299999999999998</v>
      </c>
      <c r="G2575">
        <v>-0.112</v>
      </c>
      <c r="H2575">
        <v>27.268999999999998</v>
      </c>
    </row>
    <row r="2576" spans="2:8" x14ac:dyDescent="0.25">
      <c r="B2576" t="s">
        <v>188</v>
      </c>
      <c r="C2576">
        <v>5.0430000000000001</v>
      </c>
      <c r="D2576">
        <v>218.09200000000001</v>
      </c>
      <c r="E2576">
        <v>1.91</v>
      </c>
      <c r="F2576">
        <v>1.341</v>
      </c>
      <c r="G2576">
        <v>8.0000000000000002E-3</v>
      </c>
      <c r="H2576">
        <v>-1.4970000000000001</v>
      </c>
    </row>
    <row r="2577" spans="1:8" x14ac:dyDescent="0.25">
      <c r="B2577" t="s">
        <v>189</v>
      </c>
      <c r="C2577">
        <v>-2.9319999999999999</v>
      </c>
      <c r="D2577">
        <v>179.21299999999999</v>
      </c>
      <c r="E2577">
        <v>1.853</v>
      </c>
      <c r="F2577">
        <v>1.3340000000000001</v>
      </c>
      <c r="G2577">
        <v>0</v>
      </c>
      <c r="H2577">
        <v>2.1789999999999998</v>
      </c>
    </row>
    <row r="2578" spans="1:8" x14ac:dyDescent="0.25">
      <c r="B2578" t="s">
        <v>190</v>
      </c>
      <c r="C2578">
        <v>-2.835</v>
      </c>
      <c r="D2578">
        <v>179.22</v>
      </c>
      <c r="E2578">
        <v>1.833</v>
      </c>
      <c r="F2578">
        <v>1.32</v>
      </c>
      <c r="G2578">
        <v>-1E-3</v>
      </c>
      <c r="H2578">
        <v>2.109</v>
      </c>
    </row>
    <row r="2579" spans="1:8" x14ac:dyDescent="0.25">
      <c r="B2579" t="s">
        <v>191</v>
      </c>
      <c r="C2579">
        <v>-41.728999999999999</v>
      </c>
      <c r="D2579">
        <v>643.15099999999995</v>
      </c>
      <c r="E2579">
        <v>-0.80400000000000005</v>
      </c>
      <c r="F2579">
        <v>-0.746</v>
      </c>
      <c r="G2579">
        <v>-0.113</v>
      </c>
      <c r="H2579">
        <v>27.196999999999999</v>
      </c>
    </row>
    <row r="2580" spans="1:8" x14ac:dyDescent="0.25">
      <c r="B2580" t="s">
        <v>192</v>
      </c>
      <c r="C2580">
        <v>-33.826999999999998</v>
      </c>
      <c r="D2580">
        <v>682.024</v>
      </c>
      <c r="E2580">
        <v>-0.71899999999999997</v>
      </c>
      <c r="F2580">
        <v>-0.72</v>
      </c>
      <c r="G2580">
        <v>-0.104</v>
      </c>
      <c r="H2580">
        <v>23.574000000000002</v>
      </c>
    </row>
    <row r="2581" spans="1:8" x14ac:dyDescent="0.25">
      <c r="B2581" t="s">
        <v>193</v>
      </c>
      <c r="C2581">
        <v>-2.8559999999999999</v>
      </c>
      <c r="D2581">
        <v>179.22</v>
      </c>
      <c r="E2581">
        <v>1.8280000000000001</v>
      </c>
      <c r="F2581">
        <v>1.3169999999999999</v>
      </c>
      <c r="G2581">
        <v>-1E-3</v>
      </c>
      <c r="H2581">
        <v>2.1240000000000001</v>
      </c>
    </row>
    <row r="2582" spans="1:8" x14ac:dyDescent="0.25">
      <c r="B2582" t="s">
        <v>194</v>
      </c>
      <c r="C2582">
        <v>-41.805</v>
      </c>
      <c r="D2582">
        <v>643.14400000000001</v>
      </c>
      <c r="E2582">
        <v>-0.77900000000000003</v>
      </c>
      <c r="F2582">
        <v>-0.72799999999999998</v>
      </c>
      <c r="G2582">
        <v>-0.112</v>
      </c>
      <c r="H2582">
        <v>27.251999999999999</v>
      </c>
    </row>
    <row r="2583" spans="1:8" x14ac:dyDescent="0.25">
      <c r="B2583" t="s">
        <v>195</v>
      </c>
      <c r="C2583">
        <v>5.1429999999999998</v>
      </c>
      <c r="D2583">
        <v>218.09899999999999</v>
      </c>
      <c r="E2583">
        <v>1.8919999999999999</v>
      </c>
      <c r="F2583">
        <v>1.3280000000000001</v>
      </c>
      <c r="G2583">
        <v>7.0000000000000001E-3</v>
      </c>
      <c r="H2583">
        <v>-1.569</v>
      </c>
    </row>
    <row r="2584" spans="1:8" x14ac:dyDescent="0.25">
      <c r="B2584" t="s">
        <v>196</v>
      </c>
      <c r="C2584">
        <v>-0.79200000000000004</v>
      </c>
      <c r="D2584">
        <v>178.672</v>
      </c>
      <c r="E2584">
        <v>0.1</v>
      </c>
      <c r="F2584">
        <v>5.1999999999999998E-2</v>
      </c>
      <c r="G2584">
        <v>-2.1999999999999999E-2</v>
      </c>
      <c r="H2584">
        <v>0.61599999999999999</v>
      </c>
    </row>
    <row r="2585" spans="1:8" x14ac:dyDescent="0.25">
      <c r="A2585">
        <v>1138</v>
      </c>
      <c r="B2585" t="s">
        <v>167</v>
      </c>
      <c r="C2585">
        <v>-31.012</v>
      </c>
      <c r="D2585">
        <v>944.08399999999995</v>
      </c>
      <c r="E2585">
        <v>1.228</v>
      </c>
      <c r="F2585">
        <v>0.58799999999999997</v>
      </c>
      <c r="G2585">
        <v>-8.5000000000000006E-2</v>
      </c>
      <c r="H2585">
        <v>22.701000000000001</v>
      </c>
    </row>
    <row r="2586" spans="1:8" x14ac:dyDescent="0.25">
      <c r="B2586" t="s">
        <v>168</v>
      </c>
      <c r="C2586">
        <v>-31.591000000000001</v>
      </c>
      <c r="D2586">
        <v>918.03700000000003</v>
      </c>
      <c r="E2586">
        <v>1.1719999999999999</v>
      </c>
      <c r="F2586">
        <v>0.53500000000000003</v>
      </c>
      <c r="G2586">
        <v>-8.4000000000000005E-2</v>
      </c>
      <c r="H2586">
        <v>23.068999999999999</v>
      </c>
    </row>
    <row r="2587" spans="1:8" x14ac:dyDescent="0.25">
      <c r="B2587" t="s">
        <v>169</v>
      </c>
      <c r="C2587">
        <v>-26.97</v>
      </c>
      <c r="D2587">
        <v>922.98699999999997</v>
      </c>
      <c r="E2587">
        <v>1.2989999999999999</v>
      </c>
      <c r="F2587">
        <v>0.624</v>
      </c>
      <c r="G2587">
        <v>-7.9000000000000001E-2</v>
      </c>
      <c r="H2587">
        <v>19.977</v>
      </c>
    </row>
    <row r="2588" spans="1:8" x14ac:dyDescent="0.25">
      <c r="B2588" t="s">
        <v>170</v>
      </c>
      <c r="C2588">
        <v>-30.654</v>
      </c>
      <c r="D2588">
        <v>915.40700000000004</v>
      </c>
      <c r="E2588">
        <v>1.399</v>
      </c>
      <c r="F2588">
        <v>0.68100000000000005</v>
      </c>
      <c r="G2588">
        <v>-8.4000000000000005E-2</v>
      </c>
      <c r="H2588">
        <v>22.510999999999999</v>
      </c>
    </row>
    <row r="2589" spans="1:8" x14ac:dyDescent="0.25">
      <c r="B2589" t="s">
        <v>171</v>
      </c>
      <c r="C2589">
        <v>-30.724</v>
      </c>
      <c r="D2589">
        <v>926.65499999999997</v>
      </c>
      <c r="E2589">
        <v>0.92900000000000005</v>
      </c>
      <c r="F2589">
        <v>0.376</v>
      </c>
      <c r="G2589">
        <v>-8.4000000000000005E-2</v>
      </c>
      <c r="H2589">
        <v>22.553000000000001</v>
      </c>
    </row>
    <row r="2590" spans="1:8" x14ac:dyDescent="0.25">
      <c r="B2590" t="s">
        <v>172</v>
      </c>
      <c r="C2590">
        <v>-31.981000000000002</v>
      </c>
      <c r="D2590">
        <v>940.97199999999998</v>
      </c>
      <c r="E2590">
        <v>1.216</v>
      </c>
      <c r="F2590">
        <v>0.57899999999999996</v>
      </c>
      <c r="G2590">
        <v>-8.5000000000000006E-2</v>
      </c>
      <c r="H2590">
        <v>23.286000000000001</v>
      </c>
    </row>
    <row r="2591" spans="1:8" x14ac:dyDescent="0.25">
      <c r="B2591" t="s">
        <v>173</v>
      </c>
      <c r="C2591">
        <v>-27.36</v>
      </c>
      <c r="D2591">
        <v>945.923</v>
      </c>
      <c r="E2591">
        <v>1.343</v>
      </c>
      <c r="F2591">
        <v>0.66900000000000004</v>
      </c>
      <c r="G2591">
        <v>-0.08</v>
      </c>
      <c r="H2591">
        <v>20.193999999999999</v>
      </c>
    </row>
    <row r="2592" spans="1:8" x14ac:dyDescent="0.25">
      <c r="B2592" t="s">
        <v>174</v>
      </c>
      <c r="C2592">
        <v>-31.044</v>
      </c>
      <c r="D2592">
        <v>938.34199999999998</v>
      </c>
      <c r="E2592">
        <v>1.4430000000000001</v>
      </c>
      <c r="F2592">
        <v>0.72499999999999998</v>
      </c>
      <c r="G2592">
        <v>-8.5000000000000006E-2</v>
      </c>
      <c r="H2592">
        <v>22.728000000000002</v>
      </c>
    </row>
    <row r="2593" spans="2:8" x14ac:dyDescent="0.25">
      <c r="B2593" t="s">
        <v>175</v>
      </c>
      <c r="C2593">
        <v>-31.114000000000001</v>
      </c>
      <c r="D2593">
        <v>949.59</v>
      </c>
      <c r="E2593">
        <v>0.97299999999999998</v>
      </c>
      <c r="F2593">
        <v>0.42099999999999999</v>
      </c>
      <c r="G2593">
        <v>-8.5000000000000006E-2</v>
      </c>
      <c r="H2593">
        <v>22.77</v>
      </c>
    </row>
    <row r="2594" spans="2:8" x14ac:dyDescent="0.25">
      <c r="B2594" t="s">
        <v>176</v>
      </c>
      <c r="C2594">
        <v>-44.198</v>
      </c>
      <c r="D2594">
        <v>917.85900000000004</v>
      </c>
      <c r="E2594">
        <v>1.198</v>
      </c>
      <c r="F2594">
        <v>0.55200000000000005</v>
      </c>
      <c r="G2594">
        <v>-5.1999999999999998E-2</v>
      </c>
      <c r="H2594">
        <v>29.922000000000001</v>
      </c>
    </row>
    <row r="2595" spans="2:8" x14ac:dyDescent="0.25">
      <c r="B2595" t="s">
        <v>177</v>
      </c>
      <c r="C2595">
        <v>-21.268000000000001</v>
      </c>
      <c r="D2595">
        <v>924.29100000000005</v>
      </c>
      <c r="E2595">
        <v>1.024</v>
      </c>
      <c r="F2595">
        <v>0.433</v>
      </c>
      <c r="G2595">
        <v>-0.126</v>
      </c>
      <c r="H2595">
        <v>18.024999999999999</v>
      </c>
    </row>
    <row r="2596" spans="2:8" x14ac:dyDescent="0.25">
      <c r="B2596" t="s">
        <v>178</v>
      </c>
      <c r="C2596">
        <v>-30.634</v>
      </c>
      <c r="D2596">
        <v>919.09799999999996</v>
      </c>
      <c r="E2596">
        <v>-15.484999999999999</v>
      </c>
      <c r="F2596">
        <v>-11.13</v>
      </c>
      <c r="G2596">
        <v>-8.3000000000000004E-2</v>
      </c>
      <c r="H2596">
        <v>22.481000000000002</v>
      </c>
    </row>
    <row r="2597" spans="2:8" x14ac:dyDescent="0.25">
      <c r="B2597" t="s">
        <v>179</v>
      </c>
      <c r="C2597">
        <v>-30.381</v>
      </c>
      <c r="D2597">
        <v>925.95899999999995</v>
      </c>
      <c r="E2597">
        <v>18.024999999999999</v>
      </c>
      <c r="F2597">
        <v>12.349</v>
      </c>
      <c r="G2597">
        <v>-8.5000000000000006E-2</v>
      </c>
      <c r="H2597">
        <v>22.327000000000002</v>
      </c>
    </row>
    <row r="2598" spans="2:8" x14ac:dyDescent="0.25">
      <c r="B2598" t="s">
        <v>180</v>
      </c>
      <c r="C2598">
        <v>-41.106000000000002</v>
      </c>
      <c r="D2598">
        <v>935.88</v>
      </c>
      <c r="E2598">
        <v>1.2270000000000001</v>
      </c>
      <c r="F2598">
        <v>0.58299999999999996</v>
      </c>
      <c r="G2598">
        <v>-6.0999999999999999E-2</v>
      </c>
      <c r="H2598">
        <v>28.231000000000002</v>
      </c>
    </row>
    <row r="2599" spans="2:8" x14ac:dyDescent="0.25">
      <c r="B2599" t="s">
        <v>181</v>
      </c>
      <c r="C2599">
        <v>-23.891999999999999</v>
      </c>
      <c r="D2599">
        <v>940.70899999999995</v>
      </c>
      <c r="E2599">
        <v>1.097</v>
      </c>
      <c r="F2599">
        <v>0.49399999999999999</v>
      </c>
      <c r="G2599">
        <v>-0.11600000000000001</v>
      </c>
      <c r="H2599">
        <v>19.3</v>
      </c>
    </row>
    <row r="2600" spans="2:8" x14ac:dyDescent="0.25">
      <c r="B2600" t="s">
        <v>182</v>
      </c>
      <c r="C2600">
        <v>-30.922999999999998</v>
      </c>
      <c r="D2600">
        <v>936.81</v>
      </c>
      <c r="E2600">
        <v>-11.295999999999999</v>
      </c>
      <c r="F2600">
        <v>-8.1869999999999994</v>
      </c>
      <c r="G2600">
        <v>-8.4000000000000005E-2</v>
      </c>
      <c r="H2600">
        <v>22.645</v>
      </c>
    </row>
    <row r="2601" spans="2:8" x14ac:dyDescent="0.25">
      <c r="B2601" t="s">
        <v>183</v>
      </c>
      <c r="C2601">
        <v>-30.734000000000002</v>
      </c>
      <c r="D2601">
        <v>941.96100000000001</v>
      </c>
      <c r="E2601">
        <v>13.859</v>
      </c>
      <c r="F2601">
        <v>9.4390000000000001</v>
      </c>
      <c r="G2601">
        <v>-8.5000000000000006E-2</v>
      </c>
      <c r="H2601">
        <v>22.529</v>
      </c>
    </row>
    <row r="2602" spans="2:8" x14ac:dyDescent="0.25">
      <c r="B2602" t="s">
        <v>184</v>
      </c>
      <c r="C2602">
        <v>-1.8680000000000001</v>
      </c>
      <c r="D2602">
        <v>359.08800000000002</v>
      </c>
      <c r="E2602">
        <v>1.496</v>
      </c>
      <c r="F2602">
        <v>1.038</v>
      </c>
      <c r="G2602">
        <v>2.5999999999999999E-2</v>
      </c>
      <c r="H2602">
        <v>1.7549999999999999</v>
      </c>
    </row>
    <row r="2603" spans="2:8" x14ac:dyDescent="0.25">
      <c r="B2603" t="s">
        <v>185</v>
      </c>
      <c r="C2603">
        <v>-1.847</v>
      </c>
      <c r="D2603">
        <v>359.09899999999999</v>
      </c>
      <c r="E2603">
        <v>1.4990000000000001</v>
      </c>
      <c r="F2603">
        <v>1.04</v>
      </c>
      <c r="G2603">
        <v>2.5999999999999999E-2</v>
      </c>
      <c r="H2603">
        <v>1.74</v>
      </c>
    </row>
    <row r="2604" spans="2:8" x14ac:dyDescent="0.25">
      <c r="B2604" t="s">
        <v>186</v>
      </c>
      <c r="C2604">
        <v>-1.7669999999999999</v>
      </c>
      <c r="D2604">
        <v>359.12400000000002</v>
      </c>
      <c r="E2604">
        <v>1.49</v>
      </c>
      <c r="F2604">
        <v>1.034</v>
      </c>
      <c r="G2604">
        <v>2.5000000000000001E-2</v>
      </c>
      <c r="H2604">
        <v>1.6839999999999999</v>
      </c>
    </row>
    <row r="2605" spans="2:8" x14ac:dyDescent="0.25">
      <c r="B2605" t="s">
        <v>187</v>
      </c>
      <c r="C2605">
        <v>-18.356000000000002</v>
      </c>
      <c r="D2605">
        <v>639.03200000000004</v>
      </c>
      <c r="E2605">
        <v>0.79200000000000004</v>
      </c>
      <c r="F2605">
        <v>0.40699999999999997</v>
      </c>
      <c r="G2605">
        <v>-0.112</v>
      </c>
      <c r="H2605">
        <v>18.876999999999999</v>
      </c>
    </row>
    <row r="2606" spans="2:8" x14ac:dyDescent="0.25">
      <c r="B2606" t="s">
        <v>188</v>
      </c>
      <c r="C2606">
        <v>-14.268000000000001</v>
      </c>
      <c r="D2606">
        <v>641.14300000000003</v>
      </c>
      <c r="E2606">
        <v>1.8859999999999999</v>
      </c>
      <c r="F2606">
        <v>1.1739999999999999</v>
      </c>
      <c r="G2606">
        <v>5.5E-2</v>
      </c>
      <c r="H2606">
        <v>5.4569999999999999</v>
      </c>
    </row>
    <row r="2607" spans="2:8" x14ac:dyDescent="0.25">
      <c r="B2607" t="s">
        <v>189</v>
      </c>
      <c r="C2607">
        <v>-1.8440000000000001</v>
      </c>
      <c r="D2607">
        <v>359.10199999999998</v>
      </c>
      <c r="E2607">
        <v>1.5</v>
      </c>
      <c r="F2607">
        <v>1.0409999999999999</v>
      </c>
      <c r="G2607">
        <v>2.5999999999999999E-2</v>
      </c>
      <c r="H2607">
        <v>1.738</v>
      </c>
    </row>
    <row r="2608" spans="2:8" x14ac:dyDescent="0.25">
      <c r="B2608" t="s">
        <v>190</v>
      </c>
      <c r="C2608">
        <v>-1.7430000000000001</v>
      </c>
      <c r="D2608">
        <v>359.13799999999998</v>
      </c>
      <c r="E2608">
        <v>1.4950000000000001</v>
      </c>
      <c r="F2608">
        <v>1.0369999999999999</v>
      </c>
      <c r="G2608">
        <v>2.5000000000000001E-2</v>
      </c>
      <c r="H2608">
        <v>1.667</v>
      </c>
    </row>
    <row r="2609" spans="1:8" x14ac:dyDescent="0.25">
      <c r="B2609" t="s">
        <v>191</v>
      </c>
      <c r="C2609">
        <v>-18.251999999999999</v>
      </c>
      <c r="D2609">
        <v>639.072</v>
      </c>
      <c r="E2609">
        <v>0.78800000000000003</v>
      </c>
      <c r="F2609">
        <v>0.40400000000000003</v>
      </c>
      <c r="G2609">
        <v>-0.113</v>
      </c>
      <c r="H2609">
        <v>18.803999999999998</v>
      </c>
    </row>
    <row r="2610" spans="1:8" x14ac:dyDescent="0.25">
      <c r="B2610" t="s">
        <v>192</v>
      </c>
      <c r="C2610">
        <v>-30.753</v>
      </c>
      <c r="D2610">
        <v>921.09100000000001</v>
      </c>
      <c r="E2610">
        <v>1.1830000000000001</v>
      </c>
      <c r="F2610">
        <v>0.54300000000000004</v>
      </c>
      <c r="G2610">
        <v>-8.3000000000000004E-2</v>
      </c>
      <c r="H2610">
        <v>22.577000000000002</v>
      </c>
    </row>
    <row r="2611" spans="1:8" x14ac:dyDescent="0.25">
      <c r="B2611" t="s">
        <v>193</v>
      </c>
      <c r="C2611">
        <v>-1.764</v>
      </c>
      <c r="D2611">
        <v>359.12799999999999</v>
      </c>
      <c r="E2611">
        <v>1.4910000000000001</v>
      </c>
      <c r="F2611">
        <v>1.0349999999999999</v>
      </c>
      <c r="G2611">
        <v>2.5000000000000001E-2</v>
      </c>
      <c r="H2611">
        <v>1.6819999999999999</v>
      </c>
    </row>
    <row r="2612" spans="1:8" x14ac:dyDescent="0.25">
      <c r="B2612" t="s">
        <v>194</v>
      </c>
      <c r="C2612">
        <v>-18.331</v>
      </c>
      <c r="D2612">
        <v>639.04700000000003</v>
      </c>
      <c r="E2612">
        <v>0.79700000000000004</v>
      </c>
      <c r="F2612">
        <v>0.41</v>
      </c>
      <c r="G2612">
        <v>-0.112</v>
      </c>
      <c r="H2612">
        <v>18.86</v>
      </c>
    </row>
    <row r="2613" spans="1:8" x14ac:dyDescent="0.25">
      <c r="B2613" t="s">
        <v>195</v>
      </c>
      <c r="C2613">
        <v>-14.164</v>
      </c>
      <c r="D2613">
        <v>641.18299999999999</v>
      </c>
      <c r="E2613">
        <v>1.881</v>
      </c>
      <c r="F2613">
        <v>1.17</v>
      </c>
      <c r="G2613">
        <v>5.3999999999999999E-2</v>
      </c>
      <c r="H2613">
        <v>5.3840000000000003</v>
      </c>
    </row>
    <row r="2614" spans="1:8" x14ac:dyDescent="0.25">
      <c r="B2614" t="s">
        <v>196</v>
      </c>
      <c r="C2614">
        <v>0.5</v>
      </c>
      <c r="D2614">
        <v>351.61</v>
      </c>
      <c r="E2614">
        <v>0.56899999999999995</v>
      </c>
      <c r="F2614">
        <v>0.33100000000000002</v>
      </c>
      <c r="G2614">
        <v>-1.0999999999999999E-2</v>
      </c>
      <c r="H2614">
        <v>8.2000000000000003E-2</v>
      </c>
    </row>
    <row r="2615" spans="1:8" x14ac:dyDescent="0.25">
      <c r="A2615">
        <v>1139</v>
      </c>
      <c r="B2615" t="s">
        <v>167</v>
      </c>
      <c r="C2615">
        <v>-33.713999999999999</v>
      </c>
      <c r="D2615">
        <v>741.04399999999998</v>
      </c>
      <c r="E2615">
        <v>2.8460000000000001</v>
      </c>
      <c r="F2615">
        <v>1.8069999999999999</v>
      </c>
      <c r="G2615">
        <v>-5.3999999999999999E-2</v>
      </c>
      <c r="H2615">
        <v>24.158000000000001</v>
      </c>
    </row>
    <row r="2616" spans="1:8" x14ac:dyDescent="0.25">
      <c r="B2616" t="s">
        <v>168</v>
      </c>
      <c r="C2616">
        <v>-33.951000000000001</v>
      </c>
      <c r="D2616">
        <v>723.63199999999995</v>
      </c>
      <c r="E2616">
        <v>2.593</v>
      </c>
      <c r="F2616">
        <v>1.6739999999999999</v>
      </c>
      <c r="G2616">
        <v>-5.3999999999999999E-2</v>
      </c>
      <c r="H2616">
        <v>24.419</v>
      </c>
    </row>
    <row r="2617" spans="1:8" x14ac:dyDescent="0.25">
      <c r="B2617" t="s">
        <v>169</v>
      </c>
      <c r="C2617">
        <v>-29.733000000000001</v>
      </c>
      <c r="D2617">
        <v>736.49599999999998</v>
      </c>
      <c r="E2617">
        <v>2.5960000000000001</v>
      </c>
      <c r="F2617">
        <v>1.6870000000000001</v>
      </c>
      <c r="G2617">
        <v>-4.5999999999999999E-2</v>
      </c>
      <c r="H2617">
        <v>21.361999999999998</v>
      </c>
    </row>
    <row r="2618" spans="1:8" x14ac:dyDescent="0.25">
      <c r="B2618" t="s">
        <v>170</v>
      </c>
      <c r="C2618">
        <v>-33.606999999999999</v>
      </c>
      <c r="D2618">
        <v>719.827</v>
      </c>
      <c r="E2618">
        <v>2.6749999999999998</v>
      </c>
      <c r="F2618">
        <v>1.7549999999999999</v>
      </c>
      <c r="G2618">
        <v>-5.3999999999999999E-2</v>
      </c>
      <c r="H2618">
        <v>24.073</v>
      </c>
    </row>
    <row r="2619" spans="1:8" x14ac:dyDescent="0.25">
      <c r="B2619" t="s">
        <v>171</v>
      </c>
      <c r="C2619">
        <v>-33.344999999999999</v>
      </c>
      <c r="D2619">
        <v>738.18700000000001</v>
      </c>
      <c r="E2619">
        <v>2.403</v>
      </c>
      <c r="F2619">
        <v>1.542</v>
      </c>
      <c r="G2619">
        <v>-5.1999999999999998E-2</v>
      </c>
      <c r="H2619">
        <v>23.984999999999999</v>
      </c>
    </row>
    <row r="2620" spans="1:8" x14ac:dyDescent="0.25">
      <c r="B2620" t="s">
        <v>172</v>
      </c>
      <c r="C2620">
        <v>-34.271999999999998</v>
      </c>
      <c r="D2620">
        <v>735.91499999999996</v>
      </c>
      <c r="E2620">
        <v>2.8519999999999999</v>
      </c>
      <c r="F2620">
        <v>1.8049999999999999</v>
      </c>
      <c r="G2620">
        <v>-5.3999999999999999E-2</v>
      </c>
      <c r="H2620">
        <v>24.61</v>
      </c>
    </row>
    <row r="2621" spans="1:8" x14ac:dyDescent="0.25">
      <c r="B2621" t="s">
        <v>173</v>
      </c>
      <c r="C2621">
        <v>-30.053000000000001</v>
      </c>
      <c r="D2621">
        <v>748.779</v>
      </c>
      <c r="E2621">
        <v>2.8559999999999999</v>
      </c>
      <c r="F2621">
        <v>1.8169999999999999</v>
      </c>
      <c r="G2621">
        <v>-4.7E-2</v>
      </c>
      <c r="H2621">
        <v>21.552</v>
      </c>
    </row>
    <row r="2622" spans="1:8" x14ac:dyDescent="0.25">
      <c r="B2622" t="s">
        <v>174</v>
      </c>
      <c r="C2622">
        <v>-33.927</v>
      </c>
      <c r="D2622">
        <v>732.11</v>
      </c>
      <c r="E2622">
        <v>2.9350000000000001</v>
      </c>
      <c r="F2622">
        <v>1.885</v>
      </c>
      <c r="G2622">
        <v>-5.5E-2</v>
      </c>
      <c r="H2622">
        <v>24.263000000000002</v>
      </c>
    </row>
    <row r="2623" spans="1:8" x14ac:dyDescent="0.25">
      <c r="B2623" t="s">
        <v>175</v>
      </c>
      <c r="C2623">
        <v>-33.664999999999999</v>
      </c>
      <c r="D2623">
        <v>750.47</v>
      </c>
      <c r="E2623">
        <v>2.6629999999999998</v>
      </c>
      <c r="F2623">
        <v>1.673</v>
      </c>
      <c r="G2623">
        <v>-5.2999999999999999E-2</v>
      </c>
      <c r="H2623">
        <v>24.175000000000001</v>
      </c>
    </row>
    <row r="2624" spans="1:8" x14ac:dyDescent="0.25">
      <c r="B2624" t="s">
        <v>176</v>
      </c>
      <c r="C2624">
        <v>-39.384</v>
      </c>
      <c r="D2624">
        <v>710.30200000000002</v>
      </c>
      <c r="E2624">
        <v>2.4830000000000001</v>
      </c>
      <c r="F2624">
        <v>1.6020000000000001</v>
      </c>
      <c r="G2624">
        <v>-4.3999999999999997E-2</v>
      </c>
      <c r="H2624">
        <v>28.718</v>
      </c>
    </row>
    <row r="2625" spans="2:8" x14ac:dyDescent="0.25">
      <c r="B2625" t="s">
        <v>177</v>
      </c>
      <c r="C2625">
        <v>-31.791</v>
      </c>
      <c r="D2625">
        <v>746.88900000000001</v>
      </c>
      <c r="E2625">
        <v>2.7189999999999999</v>
      </c>
      <c r="F2625">
        <v>1.774</v>
      </c>
      <c r="G2625">
        <v>-7.0999999999999994E-2</v>
      </c>
      <c r="H2625">
        <v>22.376000000000001</v>
      </c>
    </row>
    <row r="2626" spans="2:8" x14ac:dyDescent="0.25">
      <c r="B2626" t="s">
        <v>178</v>
      </c>
      <c r="C2626">
        <v>-33.484999999999999</v>
      </c>
      <c r="D2626">
        <v>721.38099999999997</v>
      </c>
      <c r="E2626">
        <v>-12.82</v>
      </c>
      <c r="F2626">
        <v>-9.4339999999999993</v>
      </c>
      <c r="G2626">
        <v>-5.7000000000000002E-2</v>
      </c>
      <c r="H2626">
        <v>24.003</v>
      </c>
    </row>
    <row r="2627" spans="2:8" x14ac:dyDescent="0.25">
      <c r="B2627" t="s">
        <v>179</v>
      </c>
      <c r="C2627">
        <v>-33.048999999999999</v>
      </c>
      <c r="D2627">
        <v>736.25900000000001</v>
      </c>
      <c r="E2627">
        <v>18.228999999999999</v>
      </c>
      <c r="F2627">
        <v>12.962</v>
      </c>
      <c r="G2627">
        <v>-4.8000000000000001E-2</v>
      </c>
      <c r="H2627">
        <v>23.739000000000001</v>
      </c>
    </row>
    <row r="2628" spans="2:8" x14ac:dyDescent="0.25">
      <c r="B2628" t="s">
        <v>180</v>
      </c>
      <c r="C2628">
        <v>-38.131</v>
      </c>
      <c r="D2628">
        <v>724.11599999999999</v>
      </c>
      <c r="E2628">
        <v>2.7029999999999998</v>
      </c>
      <c r="F2628">
        <v>1.718</v>
      </c>
      <c r="G2628">
        <v>-4.7E-2</v>
      </c>
      <c r="H2628">
        <v>27.675999999999998</v>
      </c>
    </row>
    <row r="2629" spans="2:8" x14ac:dyDescent="0.25">
      <c r="B2629" t="s">
        <v>181</v>
      </c>
      <c r="C2629">
        <v>-32.430999999999997</v>
      </c>
      <c r="D2629">
        <v>751.58199999999999</v>
      </c>
      <c r="E2629">
        <v>2.88</v>
      </c>
      <c r="F2629">
        <v>1.847</v>
      </c>
      <c r="G2629">
        <v>-6.7000000000000004E-2</v>
      </c>
      <c r="H2629">
        <v>22.914999999999999</v>
      </c>
    </row>
    <row r="2630" spans="2:8" x14ac:dyDescent="0.25">
      <c r="B2630" t="s">
        <v>182</v>
      </c>
      <c r="C2630">
        <v>-33.701999999999998</v>
      </c>
      <c r="D2630">
        <v>732.43299999999999</v>
      </c>
      <c r="E2630">
        <v>-8.7850000000000001</v>
      </c>
      <c r="F2630">
        <v>-6.5659999999999998</v>
      </c>
      <c r="G2630">
        <v>-5.6000000000000001E-2</v>
      </c>
      <c r="H2630">
        <v>24.137</v>
      </c>
    </row>
    <row r="2631" spans="2:8" x14ac:dyDescent="0.25">
      <c r="B2631" t="s">
        <v>183</v>
      </c>
      <c r="C2631">
        <v>-33.375</v>
      </c>
      <c r="D2631">
        <v>743.60199999999998</v>
      </c>
      <c r="E2631">
        <v>14.523999999999999</v>
      </c>
      <c r="F2631">
        <v>10.246</v>
      </c>
      <c r="G2631">
        <v>-0.05</v>
      </c>
      <c r="H2631">
        <v>23.939</v>
      </c>
    </row>
    <row r="2632" spans="2:8" x14ac:dyDescent="0.25">
      <c r="B2632" t="s">
        <v>184</v>
      </c>
      <c r="C2632">
        <v>-4.2939999999999996</v>
      </c>
      <c r="D2632">
        <v>199.74100000000001</v>
      </c>
      <c r="E2632">
        <v>0.74399999999999999</v>
      </c>
      <c r="F2632">
        <v>0.621</v>
      </c>
      <c r="G2632">
        <v>0.02</v>
      </c>
      <c r="H2632">
        <v>2.613</v>
      </c>
    </row>
    <row r="2633" spans="2:8" x14ac:dyDescent="0.25">
      <c r="B2633" t="s">
        <v>185</v>
      </c>
      <c r="C2633">
        <v>-4.274</v>
      </c>
      <c r="D2633">
        <v>199.74100000000001</v>
      </c>
      <c r="E2633">
        <v>0.747</v>
      </c>
      <c r="F2633">
        <v>0.623</v>
      </c>
      <c r="G2633">
        <v>0.02</v>
      </c>
      <c r="H2633">
        <v>2.5990000000000002</v>
      </c>
    </row>
    <row r="2634" spans="2:8" x14ac:dyDescent="0.25">
      <c r="B2634" t="s">
        <v>186</v>
      </c>
      <c r="C2634">
        <v>-4.1970000000000001</v>
      </c>
      <c r="D2634">
        <v>199.74100000000001</v>
      </c>
      <c r="E2634">
        <v>0.75600000000000001</v>
      </c>
      <c r="F2634">
        <v>0.63</v>
      </c>
      <c r="G2634">
        <v>0.02</v>
      </c>
      <c r="H2634">
        <v>2.544</v>
      </c>
    </row>
    <row r="2635" spans="2:8" x14ac:dyDescent="0.25">
      <c r="B2635" t="s">
        <v>187</v>
      </c>
      <c r="C2635">
        <v>-38.918999999999997</v>
      </c>
      <c r="D2635">
        <v>238.59200000000001</v>
      </c>
      <c r="E2635">
        <v>1.8160000000000001</v>
      </c>
      <c r="F2635">
        <v>1.3580000000000001</v>
      </c>
      <c r="G2635">
        <v>-6.8000000000000005E-2</v>
      </c>
      <c r="H2635">
        <v>25.463000000000001</v>
      </c>
    </row>
    <row r="2636" spans="2:8" x14ac:dyDescent="0.25">
      <c r="B2636" t="s">
        <v>188</v>
      </c>
      <c r="C2636">
        <v>1.107</v>
      </c>
      <c r="D2636">
        <v>689.90800000000002</v>
      </c>
      <c r="E2636">
        <v>1.5029999999999999</v>
      </c>
      <c r="F2636">
        <v>0.93300000000000005</v>
      </c>
      <c r="G2636">
        <v>3.5999999999999997E-2</v>
      </c>
      <c r="H2636">
        <v>1.2090000000000001</v>
      </c>
    </row>
    <row r="2637" spans="2:8" x14ac:dyDescent="0.25">
      <c r="B2637" t="s">
        <v>189</v>
      </c>
      <c r="C2637">
        <v>-4.2720000000000002</v>
      </c>
      <c r="D2637">
        <v>199.74100000000001</v>
      </c>
      <c r="E2637">
        <v>0.746</v>
      </c>
      <c r="F2637">
        <v>0.623</v>
      </c>
      <c r="G2637">
        <v>0.02</v>
      </c>
      <c r="H2637">
        <v>2.597</v>
      </c>
    </row>
    <row r="2638" spans="2:8" x14ac:dyDescent="0.25">
      <c r="B2638" t="s">
        <v>190</v>
      </c>
      <c r="C2638">
        <v>-4.1749999999999998</v>
      </c>
      <c r="D2638">
        <v>199.74199999999999</v>
      </c>
      <c r="E2638">
        <v>0.75800000000000001</v>
      </c>
      <c r="F2638">
        <v>0.63100000000000001</v>
      </c>
      <c r="G2638">
        <v>0.02</v>
      </c>
      <c r="H2638">
        <v>2.528</v>
      </c>
    </row>
    <row r="2639" spans="2:8" x14ac:dyDescent="0.25">
      <c r="B2639" t="s">
        <v>191</v>
      </c>
      <c r="C2639">
        <v>-38.82</v>
      </c>
      <c r="D2639">
        <v>238.59299999999999</v>
      </c>
      <c r="E2639">
        <v>1.827</v>
      </c>
      <c r="F2639">
        <v>1.3660000000000001</v>
      </c>
      <c r="G2639">
        <v>-6.8000000000000005E-2</v>
      </c>
      <c r="H2639">
        <v>25.390999999999998</v>
      </c>
    </row>
    <row r="2640" spans="2:8" x14ac:dyDescent="0.25">
      <c r="B2640" t="s">
        <v>192</v>
      </c>
      <c r="C2640">
        <v>-33.517000000000003</v>
      </c>
      <c r="D2640">
        <v>728.76</v>
      </c>
      <c r="E2640">
        <v>2.5739999999999998</v>
      </c>
      <c r="F2640">
        <v>1.6679999999999999</v>
      </c>
      <c r="G2640">
        <v>-5.2999999999999999E-2</v>
      </c>
      <c r="H2640">
        <v>24.056000000000001</v>
      </c>
    </row>
    <row r="2641" spans="1:8" x14ac:dyDescent="0.25">
      <c r="B2641" t="s">
        <v>193</v>
      </c>
      <c r="C2641">
        <v>-4.1950000000000003</v>
      </c>
      <c r="D2641">
        <v>199.74100000000001</v>
      </c>
      <c r="E2641">
        <v>0.75600000000000001</v>
      </c>
      <c r="F2641">
        <v>0.629</v>
      </c>
      <c r="G2641">
        <v>0.02</v>
      </c>
      <c r="H2641">
        <v>2.5419999999999998</v>
      </c>
    </row>
    <row r="2642" spans="1:8" x14ac:dyDescent="0.25">
      <c r="B2642" t="s">
        <v>194</v>
      </c>
      <c r="C2642">
        <v>-38.896999999999998</v>
      </c>
      <c r="D2642">
        <v>238.59299999999999</v>
      </c>
      <c r="E2642">
        <v>1.8180000000000001</v>
      </c>
      <c r="F2642">
        <v>1.359</v>
      </c>
      <c r="G2642">
        <v>-6.8000000000000005E-2</v>
      </c>
      <c r="H2642">
        <v>25.446999999999999</v>
      </c>
    </row>
    <row r="2643" spans="1:8" x14ac:dyDescent="0.25">
      <c r="B2643" t="s">
        <v>195</v>
      </c>
      <c r="C2643">
        <v>1.2050000000000001</v>
      </c>
      <c r="D2643">
        <v>689.90899999999999</v>
      </c>
      <c r="E2643">
        <v>1.5149999999999999</v>
      </c>
      <c r="F2643">
        <v>0.94099999999999995</v>
      </c>
      <c r="G2643">
        <v>3.5000000000000003E-2</v>
      </c>
      <c r="H2643">
        <v>1.137</v>
      </c>
    </row>
    <row r="2644" spans="1:8" x14ac:dyDescent="0.25">
      <c r="B2644" t="s">
        <v>196</v>
      </c>
      <c r="C2644">
        <v>-1.929</v>
      </c>
      <c r="D2644">
        <v>199.11600000000001</v>
      </c>
      <c r="E2644">
        <v>0.375</v>
      </c>
      <c r="F2644">
        <v>0.33200000000000002</v>
      </c>
      <c r="G2644">
        <v>-1E-3</v>
      </c>
      <c r="H2644">
        <v>0.92900000000000005</v>
      </c>
    </row>
    <row r="2645" spans="1:8" x14ac:dyDescent="0.25">
      <c r="A2645">
        <v>1140</v>
      </c>
      <c r="B2645" t="s">
        <v>167</v>
      </c>
      <c r="C2645">
        <v>-31.760999999999999</v>
      </c>
      <c r="D2645">
        <v>758.59900000000005</v>
      </c>
      <c r="E2645">
        <v>4.3959999999999999</v>
      </c>
      <c r="F2645">
        <v>2.988</v>
      </c>
      <c r="G2645">
        <v>-3.5999999999999997E-2</v>
      </c>
      <c r="H2645">
        <v>24.131</v>
      </c>
    </row>
    <row r="2646" spans="1:8" x14ac:dyDescent="0.25">
      <c r="B2646" t="s">
        <v>168</v>
      </c>
      <c r="C2646">
        <v>-32.24</v>
      </c>
      <c r="D2646">
        <v>748.95699999999999</v>
      </c>
      <c r="E2646">
        <v>3.9620000000000002</v>
      </c>
      <c r="F2646">
        <v>2.7879999999999998</v>
      </c>
      <c r="G2646">
        <v>-3.5999999999999997E-2</v>
      </c>
      <c r="H2646">
        <v>24.507999999999999</v>
      </c>
    </row>
    <row r="2647" spans="1:8" x14ac:dyDescent="0.25">
      <c r="B2647" t="s">
        <v>169</v>
      </c>
      <c r="C2647">
        <v>-27.600999999999999</v>
      </c>
      <c r="D2647">
        <v>756.19100000000003</v>
      </c>
      <c r="E2647">
        <v>3.839</v>
      </c>
      <c r="F2647">
        <v>2.71</v>
      </c>
      <c r="G2647">
        <v>-0.03</v>
      </c>
      <c r="H2647">
        <v>21.145</v>
      </c>
    </row>
    <row r="2648" spans="1:8" x14ac:dyDescent="0.25">
      <c r="B2648" t="s">
        <v>170</v>
      </c>
      <c r="C2648">
        <v>-31.766999999999999</v>
      </c>
      <c r="D2648">
        <v>740.80799999999999</v>
      </c>
      <c r="E2648">
        <v>3.9529999999999998</v>
      </c>
      <c r="F2648">
        <v>2.8239999999999998</v>
      </c>
      <c r="G2648">
        <v>-3.5999999999999997E-2</v>
      </c>
      <c r="H2648">
        <v>24.093</v>
      </c>
    </row>
    <row r="2649" spans="1:8" x14ac:dyDescent="0.25">
      <c r="B2649" t="s">
        <v>171</v>
      </c>
      <c r="C2649">
        <v>-31.553999999999998</v>
      </c>
      <c r="D2649">
        <v>762.46500000000003</v>
      </c>
      <c r="E2649">
        <v>3.867</v>
      </c>
      <c r="F2649">
        <v>2.6920000000000002</v>
      </c>
      <c r="G2649">
        <v>-3.5999999999999997E-2</v>
      </c>
      <c r="H2649">
        <v>24.033000000000001</v>
      </c>
    </row>
    <row r="2650" spans="1:8" x14ac:dyDescent="0.25">
      <c r="B2650" t="s">
        <v>172</v>
      </c>
      <c r="C2650">
        <v>-32.451000000000001</v>
      </c>
      <c r="D2650">
        <v>756.15</v>
      </c>
      <c r="E2650">
        <v>4.3920000000000003</v>
      </c>
      <c r="F2650">
        <v>2.9849999999999999</v>
      </c>
      <c r="G2650">
        <v>-3.6999999999999998E-2</v>
      </c>
      <c r="H2650">
        <v>24.655999999999999</v>
      </c>
    </row>
    <row r="2651" spans="1:8" x14ac:dyDescent="0.25">
      <c r="B2651" t="s">
        <v>173</v>
      </c>
      <c r="C2651">
        <v>-27.812000000000001</v>
      </c>
      <c r="D2651">
        <v>763.38400000000001</v>
      </c>
      <c r="E2651">
        <v>4.2690000000000001</v>
      </c>
      <c r="F2651">
        <v>2.907</v>
      </c>
      <c r="G2651">
        <v>-3.1E-2</v>
      </c>
      <c r="H2651">
        <v>21.294</v>
      </c>
    </row>
    <row r="2652" spans="1:8" x14ac:dyDescent="0.25">
      <c r="B2652" t="s">
        <v>174</v>
      </c>
      <c r="C2652">
        <v>-31.978000000000002</v>
      </c>
      <c r="D2652">
        <v>748.00199999999995</v>
      </c>
      <c r="E2652">
        <v>4.383</v>
      </c>
      <c r="F2652">
        <v>3.0209999999999999</v>
      </c>
      <c r="G2652">
        <v>-3.5999999999999997E-2</v>
      </c>
      <c r="H2652">
        <v>24.241</v>
      </c>
    </row>
    <row r="2653" spans="1:8" x14ac:dyDescent="0.25">
      <c r="B2653" t="s">
        <v>175</v>
      </c>
      <c r="C2653">
        <v>-31.765999999999998</v>
      </c>
      <c r="D2653">
        <v>769.65800000000002</v>
      </c>
      <c r="E2653">
        <v>4.298</v>
      </c>
      <c r="F2653">
        <v>2.8889999999999998</v>
      </c>
      <c r="G2653">
        <v>-3.5999999999999997E-2</v>
      </c>
      <c r="H2653">
        <v>24.181000000000001</v>
      </c>
    </row>
    <row r="2654" spans="1:8" x14ac:dyDescent="0.25">
      <c r="B2654" t="s">
        <v>176</v>
      </c>
      <c r="C2654">
        <v>-39.152000000000001</v>
      </c>
      <c r="D2654">
        <v>748.2</v>
      </c>
      <c r="E2654">
        <v>3.7810000000000001</v>
      </c>
      <c r="F2654">
        <v>2.661</v>
      </c>
      <c r="G2654">
        <v>-3.1E-2</v>
      </c>
      <c r="H2654">
        <v>29.463000000000001</v>
      </c>
    </row>
    <row r="2655" spans="1:8" x14ac:dyDescent="0.25">
      <c r="B2655" t="s">
        <v>177</v>
      </c>
      <c r="C2655">
        <v>-28.562999999999999</v>
      </c>
      <c r="D2655">
        <v>757.38900000000001</v>
      </c>
      <c r="E2655">
        <v>4.3890000000000002</v>
      </c>
      <c r="F2655">
        <v>3.089</v>
      </c>
      <c r="G2655">
        <v>-4.4999999999999998E-2</v>
      </c>
      <c r="H2655">
        <v>21.902999999999999</v>
      </c>
    </row>
    <row r="2656" spans="1:8" x14ac:dyDescent="0.25">
      <c r="B2656" t="s">
        <v>178</v>
      </c>
      <c r="C2656">
        <v>-31.603000000000002</v>
      </c>
      <c r="D2656">
        <v>743.678</v>
      </c>
      <c r="E2656">
        <v>-11.785</v>
      </c>
      <c r="F2656">
        <v>-8.4169999999999998</v>
      </c>
      <c r="G2656">
        <v>-3.1E-2</v>
      </c>
      <c r="H2656">
        <v>24.004999999999999</v>
      </c>
    </row>
    <row r="2657" spans="2:8" x14ac:dyDescent="0.25">
      <c r="B2657" t="s">
        <v>179</v>
      </c>
      <c r="C2657">
        <v>-31.13</v>
      </c>
      <c r="D2657">
        <v>759.13099999999997</v>
      </c>
      <c r="E2657">
        <v>19.974</v>
      </c>
      <c r="F2657">
        <v>14.186</v>
      </c>
      <c r="G2657">
        <v>-3.7999999999999999E-2</v>
      </c>
      <c r="H2657">
        <v>23.7</v>
      </c>
    </row>
    <row r="2658" spans="2:8" x14ac:dyDescent="0.25">
      <c r="B2658" t="s">
        <v>180</v>
      </c>
      <c r="C2658">
        <v>-37.414999999999999</v>
      </c>
      <c r="D2658">
        <v>754.39400000000001</v>
      </c>
      <c r="E2658">
        <v>4.149</v>
      </c>
      <c r="F2658">
        <v>2.8410000000000002</v>
      </c>
      <c r="G2658">
        <v>-3.3000000000000002E-2</v>
      </c>
      <c r="H2658">
        <v>28.207999999999998</v>
      </c>
    </row>
    <row r="2659" spans="2:8" x14ac:dyDescent="0.25">
      <c r="B2659" t="s">
        <v>181</v>
      </c>
      <c r="C2659">
        <v>-29.466000000000001</v>
      </c>
      <c r="D2659">
        <v>761.29200000000003</v>
      </c>
      <c r="E2659">
        <v>4.6059999999999999</v>
      </c>
      <c r="F2659">
        <v>3.1619999999999999</v>
      </c>
      <c r="G2659">
        <v>-4.2999999999999997E-2</v>
      </c>
      <c r="H2659">
        <v>22.533000000000001</v>
      </c>
    </row>
    <row r="2660" spans="2:8" x14ac:dyDescent="0.25">
      <c r="B2660" t="s">
        <v>182</v>
      </c>
      <c r="C2660">
        <v>-31.748000000000001</v>
      </c>
      <c r="D2660">
        <v>751</v>
      </c>
      <c r="E2660">
        <v>-7.5359999999999996</v>
      </c>
      <c r="F2660">
        <v>-5.4749999999999996</v>
      </c>
      <c r="G2660">
        <v>-3.2000000000000001E-2</v>
      </c>
      <c r="H2660">
        <v>24.111000000000001</v>
      </c>
    </row>
    <row r="2661" spans="2:8" x14ac:dyDescent="0.25">
      <c r="B2661" t="s">
        <v>183</v>
      </c>
      <c r="C2661">
        <v>-31.393000000000001</v>
      </c>
      <c r="D2661">
        <v>762.6</v>
      </c>
      <c r="E2661">
        <v>16.306000000000001</v>
      </c>
      <c r="F2661">
        <v>11.493</v>
      </c>
      <c r="G2661">
        <v>-3.7999999999999999E-2</v>
      </c>
      <c r="H2661">
        <v>23.882000000000001</v>
      </c>
    </row>
    <row r="2662" spans="2:8" x14ac:dyDescent="0.25">
      <c r="B2662" t="s">
        <v>184</v>
      </c>
      <c r="C2662">
        <v>-1.9870000000000001</v>
      </c>
      <c r="D2662">
        <v>187.589</v>
      </c>
      <c r="E2662">
        <v>0.12</v>
      </c>
      <c r="F2662">
        <v>0.21099999999999999</v>
      </c>
      <c r="G2662">
        <v>0.02</v>
      </c>
      <c r="H2662">
        <v>1.6850000000000001</v>
      </c>
    </row>
    <row r="2663" spans="2:8" x14ac:dyDescent="0.25">
      <c r="B2663" t="s">
        <v>185</v>
      </c>
      <c r="C2663">
        <v>-1.9670000000000001</v>
      </c>
      <c r="D2663">
        <v>187.589</v>
      </c>
      <c r="E2663">
        <v>0.122</v>
      </c>
      <c r="F2663">
        <v>0.21299999999999999</v>
      </c>
      <c r="G2663">
        <v>0.02</v>
      </c>
      <c r="H2663">
        <v>1.671</v>
      </c>
    </row>
    <row r="2664" spans="2:8" x14ac:dyDescent="0.25">
      <c r="B2664" t="s">
        <v>186</v>
      </c>
      <c r="C2664">
        <v>-1.8879999999999999</v>
      </c>
      <c r="D2664">
        <v>187.58699999999999</v>
      </c>
      <c r="E2664">
        <v>0.14899999999999999</v>
      </c>
      <c r="F2664">
        <v>0.23200000000000001</v>
      </c>
      <c r="G2664">
        <v>0.02</v>
      </c>
      <c r="H2664">
        <v>1.615</v>
      </c>
    </row>
    <row r="2665" spans="2:8" x14ac:dyDescent="0.25">
      <c r="B2665" t="s">
        <v>187</v>
      </c>
      <c r="C2665">
        <v>-28.268999999999998</v>
      </c>
      <c r="D2665">
        <v>179.86099999999999</v>
      </c>
      <c r="E2665">
        <v>3.129</v>
      </c>
      <c r="F2665">
        <v>2.3639999999999999</v>
      </c>
      <c r="G2665">
        <v>-2.5000000000000001E-2</v>
      </c>
      <c r="H2665">
        <v>20.765000000000001</v>
      </c>
    </row>
    <row r="2666" spans="2:8" x14ac:dyDescent="0.25">
      <c r="B2666" t="s">
        <v>188</v>
      </c>
      <c r="C2666">
        <v>-5.3929999999999998</v>
      </c>
      <c r="D2666">
        <v>759.13800000000003</v>
      </c>
      <c r="E2666">
        <v>0.93600000000000005</v>
      </c>
      <c r="F2666">
        <v>0.625</v>
      </c>
      <c r="G2666">
        <v>1.0999999999999999E-2</v>
      </c>
      <c r="H2666">
        <v>4.992</v>
      </c>
    </row>
    <row r="2667" spans="2:8" x14ac:dyDescent="0.25">
      <c r="B2667" t="s">
        <v>189</v>
      </c>
      <c r="C2667">
        <v>-1.9650000000000001</v>
      </c>
      <c r="D2667">
        <v>187.589</v>
      </c>
      <c r="E2667">
        <v>0.11899999999999999</v>
      </c>
      <c r="F2667">
        <v>0.21099999999999999</v>
      </c>
      <c r="G2667">
        <v>0.02</v>
      </c>
      <c r="H2667">
        <v>1.669</v>
      </c>
    </row>
    <row r="2668" spans="2:8" x14ac:dyDescent="0.25">
      <c r="B2668" t="s">
        <v>190</v>
      </c>
      <c r="C2668">
        <v>-1.867</v>
      </c>
      <c r="D2668">
        <v>187.58699999999999</v>
      </c>
      <c r="E2668">
        <v>0.14799999999999999</v>
      </c>
      <c r="F2668">
        <v>0.23100000000000001</v>
      </c>
      <c r="G2668">
        <v>0.02</v>
      </c>
      <c r="H2668">
        <v>1.599</v>
      </c>
    </row>
    <row r="2669" spans="2:8" x14ac:dyDescent="0.25">
      <c r="B2669" t="s">
        <v>191</v>
      </c>
      <c r="C2669">
        <v>-28.169</v>
      </c>
      <c r="D2669">
        <v>179.858</v>
      </c>
      <c r="E2669">
        <v>3.1549999999999998</v>
      </c>
      <c r="F2669">
        <v>2.3820000000000001</v>
      </c>
      <c r="G2669">
        <v>-2.5999999999999999E-2</v>
      </c>
      <c r="H2669">
        <v>20.693000000000001</v>
      </c>
    </row>
    <row r="2670" spans="2:8" x14ac:dyDescent="0.25">
      <c r="B2670" t="s">
        <v>192</v>
      </c>
      <c r="C2670">
        <v>-31.673999999999999</v>
      </c>
      <c r="D2670">
        <v>751.40899999999999</v>
      </c>
      <c r="E2670">
        <v>3.9430000000000001</v>
      </c>
      <c r="F2670">
        <v>2.7749999999999999</v>
      </c>
      <c r="G2670">
        <v>-3.5000000000000003E-2</v>
      </c>
      <c r="H2670">
        <v>24.071000000000002</v>
      </c>
    </row>
    <row r="2671" spans="2:8" x14ac:dyDescent="0.25">
      <c r="B2671" t="s">
        <v>193</v>
      </c>
      <c r="C2671">
        <v>-1.8859999999999999</v>
      </c>
      <c r="D2671">
        <v>187.58699999999999</v>
      </c>
      <c r="E2671">
        <v>0.14599999999999999</v>
      </c>
      <c r="F2671">
        <v>0.23</v>
      </c>
      <c r="G2671">
        <v>0.02</v>
      </c>
      <c r="H2671">
        <v>1.613</v>
      </c>
    </row>
    <row r="2672" spans="2:8" x14ac:dyDescent="0.25">
      <c r="B2672" t="s">
        <v>194</v>
      </c>
      <c r="C2672">
        <v>-28.248000000000001</v>
      </c>
      <c r="D2672">
        <v>179.86099999999999</v>
      </c>
      <c r="E2672">
        <v>3.1280000000000001</v>
      </c>
      <c r="F2672">
        <v>2.363</v>
      </c>
      <c r="G2672">
        <v>-2.5999999999999999E-2</v>
      </c>
      <c r="H2672">
        <v>20.75</v>
      </c>
    </row>
    <row r="2673" spans="1:8" x14ac:dyDescent="0.25">
      <c r="B2673" t="s">
        <v>195</v>
      </c>
      <c r="C2673">
        <v>-5.2930000000000001</v>
      </c>
      <c r="D2673">
        <v>759.13499999999999</v>
      </c>
      <c r="E2673">
        <v>0.96199999999999997</v>
      </c>
      <c r="F2673">
        <v>0.64300000000000002</v>
      </c>
      <c r="G2673">
        <v>0.01</v>
      </c>
      <c r="H2673">
        <v>4.92</v>
      </c>
    </row>
    <row r="2674" spans="1:8" x14ac:dyDescent="0.25">
      <c r="B2674" t="s">
        <v>196</v>
      </c>
      <c r="C2674">
        <v>0.27100000000000002</v>
      </c>
      <c r="D2674">
        <v>186.95500000000001</v>
      </c>
      <c r="E2674">
        <v>0.48199999999999998</v>
      </c>
      <c r="F2674">
        <v>0.44400000000000001</v>
      </c>
      <c r="G2674">
        <v>-5.0000000000000001E-3</v>
      </c>
      <c r="H2674">
        <v>5.8999999999999997E-2</v>
      </c>
    </row>
    <row r="2675" spans="1:8" x14ac:dyDescent="0.25">
      <c r="A2675">
        <v>1141</v>
      </c>
      <c r="B2675" t="s">
        <v>167</v>
      </c>
      <c r="C2675">
        <v>-45.545000000000002</v>
      </c>
      <c r="D2675">
        <v>685.22699999999998</v>
      </c>
      <c r="E2675">
        <v>6.3609999999999998</v>
      </c>
      <c r="F2675">
        <v>4.2770000000000001</v>
      </c>
      <c r="G2675">
        <v>-0.10299999999999999</v>
      </c>
      <c r="H2675">
        <v>30.22</v>
      </c>
    </row>
    <row r="2676" spans="1:8" x14ac:dyDescent="0.25">
      <c r="B2676" t="s">
        <v>168</v>
      </c>
      <c r="C2676">
        <v>-46.235999999999997</v>
      </c>
      <c r="D2676">
        <v>673.7</v>
      </c>
      <c r="E2676">
        <v>6.0289999999999999</v>
      </c>
      <c r="F2676">
        <v>4.1210000000000004</v>
      </c>
      <c r="G2676">
        <v>-0.10299999999999999</v>
      </c>
      <c r="H2676">
        <v>30.702999999999999</v>
      </c>
    </row>
    <row r="2677" spans="1:8" x14ac:dyDescent="0.25">
      <c r="B2677" t="s">
        <v>169</v>
      </c>
      <c r="C2677">
        <v>-41.598999999999997</v>
      </c>
      <c r="D2677">
        <v>670.02700000000004</v>
      </c>
      <c r="E2677">
        <v>5.8419999999999996</v>
      </c>
      <c r="F2677">
        <v>3.9580000000000002</v>
      </c>
      <c r="G2677">
        <v>-9.1999999999999998E-2</v>
      </c>
      <c r="H2677">
        <v>27.161999999999999</v>
      </c>
    </row>
    <row r="2678" spans="1:8" x14ac:dyDescent="0.25">
      <c r="B2678" t="s">
        <v>170</v>
      </c>
      <c r="C2678">
        <v>-46.228000000000002</v>
      </c>
      <c r="D2678">
        <v>655.78300000000002</v>
      </c>
      <c r="E2678">
        <v>6.0620000000000003</v>
      </c>
      <c r="F2678">
        <v>4.157</v>
      </c>
      <c r="G2678">
        <v>-0.10100000000000001</v>
      </c>
      <c r="H2678">
        <v>30.431999999999999</v>
      </c>
    </row>
    <row r="2679" spans="1:8" x14ac:dyDescent="0.25">
      <c r="B2679" t="s">
        <v>171</v>
      </c>
      <c r="C2679">
        <v>-46.265000000000001</v>
      </c>
      <c r="D2679">
        <v>678.81700000000001</v>
      </c>
      <c r="E2679">
        <v>5.9039999999999999</v>
      </c>
      <c r="F2679">
        <v>4.0140000000000002</v>
      </c>
      <c r="G2679">
        <v>-0.105</v>
      </c>
      <c r="H2679">
        <v>30.481999999999999</v>
      </c>
    </row>
    <row r="2680" spans="1:8" x14ac:dyDescent="0.25">
      <c r="B2680" t="s">
        <v>172</v>
      </c>
      <c r="C2680">
        <v>-45.665999999999997</v>
      </c>
      <c r="D2680">
        <v>691.923</v>
      </c>
      <c r="E2680">
        <v>6.3529999999999998</v>
      </c>
      <c r="F2680">
        <v>4.28</v>
      </c>
      <c r="G2680">
        <v>-0.10299999999999999</v>
      </c>
      <c r="H2680">
        <v>30.561</v>
      </c>
    </row>
    <row r="2681" spans="1:8" x14ac:dyDescent="0.25">
      <c r="B2681" t="s">
        <v>173</v>
      </c>
      <c r="C2681">
        <v>-41.029000000000003</v>
      </c>
      <c r="D2681">
        <v>688.25</v>
      </c>
      <c r="E2681">
        <v>6.1669999999999998</v>
      </c>
      <c r="F2681">
        <v>4.117</v>
      </c>
      <c r="G2681">
        <v>-9.1999999999999998E-2</v>
      </c>
      <c r="H2681">
        <v>27.02</v>
      </c>
    </row>
    <row r="2682" spans="1:8" x14ac:dyDescent="0.25">
      <c r="B2682" t="s">
        <v>174</v>
      </c>
      <c r="C2682">
        <v>-45.658000000000001</v>
      </c>
      <c r="D2682">
        <v>674.00599999999997</v>
      </c>
      <c r="E2682">
        <v>6.3860000000000001</v>
      </c>
      <c r="F2682">
        <v>4.3170000000000002</v>
      </c>
      <c r="G2682">
        <v>-0.10100000000000001</v>
      </c>
      <c r="H2682">
        <v>30.29</v>
      </c>
    </row>
    <row r="2683" spans="1:8" x14ac:dyDescent="0.25">
      <c r="B2683" t="s">
        <v>175</v>
      </c>
      <c r="C2683">
        <v>-45.695</v>
      </c>
      <c r="D2683">
        <v>697.04</v>
      </c>
      <c r="E2683">
        <v>6.2290000000000001</v>
      </c>
      <c r="F2683">
        <v>4.1740000000000004</v>
      </c>
      <c r="G2683">
        <v>-0.105</v>
      </c>
      <c r="H2683">
        <v>30.34</v>
      </c>
    </row>
    <row r="2684" spans="1:8" x14ac:dyDescent="0.25">
      <c r="B2684" t="s">
        <v>176</v>
      </c>
      <c r="C2684">
        <v>-53.033000000000001</v>
      </c>
      <c r="D2684">
        <v>676.96299999999997</v>
      </c>
      <c r="E2684">
        <v>5.7370000000000001</v>
      </c>
      <c r="F2684">
        <v>3.9239999999999999</v>
      </c>
      <c r="G2684">
        <v>-9.6000000000000002E-2</v>
      </c>
      <c r="H2684">
        <v>35.707000000000001</v>
      </c>
    </row>
    <row r="2685" spans="1:8" x14ac:dyDescent="0.25">
      <c r="B2685" t="s">
        <v>177</v>
      </c>
      <c r="C2685">
        <v>-46.936</v>
      </c>
      <c r="D2685">
        <v>638.92100000000005</v>
      </c>
      <c r="E2685">
        <v>6.74</v>
      </c>
      <c r="F2685">
        <v>4.6230000000000002</v>
      </c>
      <c r="G2685">
        <v>-0.125</v>
      </c>
      <c r="H2685">
        <v>29.774000000000001</v>
      </c>
    </row>
    <row r="2686" spans="1:8" x14ac:dyDescent="0.25">
      <c r="B2686" t="s">
        <v>178</v>
      </c>
      <c r="C2686">
        <v>-46.216000000000001</v>
      </c>
      <c r="D2686">
        <v>658.49699999999996</v>
      </c>
      <c r="E2686">
        <v>-9.4320000000000004</v>
      </c>
      <c r="F2686">
        <v>-7.01</v>
      </c>
      <c r="G2686">
        <v>-9.9000000000000005E-2</v>
      </c>
      <c r="H2686">
        <v>30.398</v>
      </c>
    </row>
    <row r="2687" spans="1:8" x14ac:dyDescent="0.25">
      <c r="B2687" t="s">
        <v>179</v>
      </c>
      <c r="C2687">
        <v>-45.606999999999999</v>
      </c>
      <c r="D2687">
        <v>675.495</v>
      </c>
      <c r="E2687">
        <v>21.748000000000001</v>
      </c>
      <c r="F2687">
        <v>15.422000000000001</v>
      </c>
      <c r="G2687">
        <v>-0.105</v>
      </c>
      <c r="H2687">
        <v>30.029</v>
      </c>
    </row>
    <row r="2688" spans="1:8" x14ac:dyDescent="0.25">
      <c r="B2688" t="s">
        <v>180</v>
      </c>
      <c r="C2688">
        <v>-50.881</v>
      </c>
      <c r="D2688">
        <v>688.14700000000005</v>
      </c>
      <c r="E2688">
        <v>6.0549999999999997</v>
      </c>
      <c r="F2688">
        <v>4.0919999999999996</v>
      </c>
      <c r="G2688">
        <v>-9.7000000000000003E-2</v>
      </c>
      <c r="H2688">
        <v>34.267000000000003</v>
      </c>
    </row>
    <row r="2689" spans="2:8" x14ac:dyDescent="0.25">
      <c r="B2689" t="s">
        <v>181</v>
      </c>
      <c r="C2689">
        <v>-46.304000000000002</v>
      </c>
      <c r="D2689">
        <v>659.58900000000006</v>
      </c>
      <c r="E2689">
        <v>6.8079999999999998</v>
      </c>
      <c r="F2689">
        <v>4.6159999999999997</v>
      </c>
      <c r="G2689">
        <v>-0.11899999999999999</v>
      </c>
      <c r="H2689">
        <v>29.814</v>
      </c>
    </row>
    <row r="2690" spans="2:8" x14ac:dyDescent="0.25">
      <c r="B2690" t="s">
        <v>182</v>
      </c>
      <c r="C2690">
        <v>-45.764000000000003</v>
      </c>
      <c r="D2690">
        <v>674.28499999999997</v>
      </c>
      <c r="E2690">
        <v>-5.3319999999999999</v>
      </c>
      <c r="F2690">
        <v>-4.1159999999999997</v>
      </c>
      <c r="G2690">
        <v>-0.1</v>
      </c>
      <c r="H2690">
        <v>30.283000000000001</v>
      </c>
    </row>
    <row r="2691" spans="2:8" x14ac:dyDescent="0.25">
      <c r="B2691" t="s">
        <v>183</v>
      </c>
      <c r="C2691">
        <v>-45.305999999999997</v>
      </c>
      <c r="D2691">
        <v>687.04499999999996</v>
      </c>
      <c r="E2691">
        <v>18.074999999999999</v>
      </c>
      <c r="F2691">
        <v>12.723000000000001</v>
      </c>
      <c r="G2691">
        <v>-0.104</v>
      </c>
      <c r="H2691">
        <v>30.004999999999999</v>
      </c>
    </row>
    <row r="2692" spans="2:8" x14ac:dyDescent="0.25">
      <c r="B2692" t="s">
        <v>184</v>
      </c>
      <c r="C2692">
        <v>0.17399999999999999</v>
      </c>
      <c r="D2692">
        <v>206.30799999999999</v>
      </c>
      <c r="E2692">
        <v>-0.14699999999999999</v>
      </c>
      <c r="F2692">
        <v>-0.14899999999999999</v>
      </c>
      <c r="G2692">
        <v>1.9E-2</v>
      </c>
      <c r="H2692">
        <v>0.81200000000000006</v>
      </c>
    </row>
    <row r="2693" spans="2:8" x14ac:dyDescent="0.25">
      <c r="B2693" t="s">
        <v>185</v>
      </c>
      <c r="C2693">
        <v>0.192</v>
      </c>
      <c r="D2693">
        <v>206.309</v>
      </c>
      <c r="E2693">
        <v>-0.14599999999999999</v>
      </c>
      <c r="F2693">
        <v>-0.14799999999999999</v>
      </c>
      <c r="G2693">
        <v>1.9E-2</v>
      </c>
      <c r="H2693">
        <v>0.79900000000000004</v>
      </c>
    </row>
    <row r="2694" spans="2:8" x14ac:dyDescent="0.25">
      <c r="B2694" t="s">
        <v>186</v>
      </c>
      <c r="C2694">
        <v>0.27</v>
      </c>
      <c r="D2694">
        <v>206.315</v>
      </c>
      <c r="E2694">
        <v>-0.10199999999999999</v>
      </c>
      <c r="F2694">
        <v>-0.11700000000000001</v>
      </c>
      <c r="G2694">
        <v>1.7999999999999999E-2</v>
      </c>
      <c r="H2694">
        <v>0.74299999999999999</v>
      </c>
    </row>
    <row r="2695" spans="2:8" x14ac:dyDescent="0.25">
      <c r="B2695" t="s">
        <v>187</v>
      </c>
      <c r="C2695">
        <v>-25.574000000000002</v>
      </c>
      <c r="D2695">
        <v>205.47200000000001</v>
      </c>
      <c r="E2695">
        <v>4.8659999999999997</v>
      </c>
      <c r="F2695">
        <v>3.4660000000000002</v>
      </c>
      <c r="G2695">
        <v>-5.0999999999999997E-2</v>
      </c>
      <c r="H2695">
        <v>19.277999999999999</v>
      </c>
    </row>
    <row r="2696" spans="2:8" x14ac:dyDescent="0.25">
      <c r="B2696" t="s">
        <v>188</v>
      </c>
      <c r="C2696">
        <v>-20.489000000000001</v>
      </c>
      <c r="D2696">
        <v>667.83199999999999</v>
      </c>
      <c r="E2696">
        <v>0.99399999999999999</v>
      </c>
      <c r="F2696">
        <v>0.48199999999999998</v>
      </c>
      <c r="G2696">
        <v>-3.3000000000000002E-2</v>
      </c>
      <c r="H2696">
        <v>11.983000000000001</v>
      </c>
    </row>
    <row r="2697" spans="2:8" x14ac:dyDescent="0.25">
      <c r="B2697" t="s">
        <v>189</v>
      </c>
      <c r="C2697">
        <v>0.19400000000000001</v>
      </c>
      <c r="D2697">
        <v>206.309</v>
      </c>
      <c r="E2697">
        <v>-0.15</v>
      </c>
      <c r="F2697">
        <v>-0.151</v>
      </c>
      <c r="G2697">
        <v>1.9E-2</v>
      </c>
      <c r="H2697">
        <v>0.79700000000000004</v>
      </c>
    </row>
    <row r="2698" spans="2:8" x14ac:dyDescent="0.25">
      <c r="B2698" t="s">
        <v>190</v>
      </c>
      <c r="C2698">
        <v>0.28999999999999998</v>
      </c>
      <c r="D2698">
        <v>206.316</v>
      </c>
      <c r="E2698">
        <v>-0.106</v>
      </c>
      <c r="F2698">
        <v>-0.11899999999999999</v>
      </c>
      <c r="G2698">
        <v>1.7999999999999999E-2</v>
      </c>
      <c r="H2698">
        <v>0.72799999999999998</v>
      </c>
    </row>
    <row r="2699" spans="2:8" x14ac:dyDescent="0.25">
      <c r="B2699" t="s">
        <v>191</v>
      </c>
      <c r="C2699">
        <v>-25.475999999999999</v>
      </c>
      <c r="D2699">
        <v>205.47900000000001</v>
      </c>
      <c r="E2699">
        <v>4.907</v>
      </c>
      <c r="F2699">
        <v>3.4950000000000001</v>
      </c>
      <c r="G2699">
        <v>-5.0999999999999997E-2</v>
      </c>
      <c r="H2699">
        <v>19.207999999999998</v>
      </c>
    </row>
    <row r="2700" spans="2:8" x14ac:dyDescent="0.25">
      <c r="B2700" t="s">
        <v>192</v>
      </c>
      <c r="C2700">
        <v>-46.234999999999999</v>
      </c>
      <c r="D2700">
        <v>666.99599999999998</v>
      </c>
      <c r="E2700">
        <v>6.0030000000000001</v>
      </c>
      <c r="F2700">
        <v>4.0940000000000003</v>
      </c>
      <c r="G2700">
        <v>-0.10199999999999999</v>
      </c>
      <c r="H2700">
        <v>30.448</v>
      </c>
    </row>
    <row r="2701" spans="2:8" x14ac:dyDescent="0.25">
      <c r="B2701" t="s">
        <v>193</v>
      </c>
      <c r="C2701">
        <v>0.27200000000000002</v>
      </c>
      <c r="D2701">
        <v>206.315</v>
      </c>
      <c r="E2701">
        <v>-0.106</v>
      </c>
      <c r="F2701">
        <v>-0.11899999999999999</v>
      </c>
      <c r="G2701">
        <v>1.7999999999999999E-2</v>
      </c>
      <c r="H2701">
        <v>0.74099999999999999</v>
      </c>
    </row>
    <row r="2702" spans="2:8" x14ac:dyDescent="0.25">
      <c r="B2702" t="s">
        <v>194</v>
      </c>
      <c r="C2702">
        <v>-25.553999999999998</v>
      </c>
      <c r="D2702">
        <v>205.47300000000001</v>
      </c>
      <c r="E2702">
        <v>4.8630000000000004</v>
      </c>
      <c r="F2702">
        <v>3.4630000000000001</v>
      </c>
      <c r="G2702">
        <v>-5.0999999999999997E-2</v>
      </c>
      <c r="H2702">
        <v>19.263999999999999</v>
      </c>
    </row>
    <row r="2703" spans="2:8" x14ac:dyDescent="0.25">
      <c r="B2703" t="s">
        <v>195</v>
      </c>
      <c r="C2703">
        <v>-20.390999999999998</v>
      </c>
      <c r="D2703">
        <v>667.83900000000006</v>
      </c>
      <c r="E2703">
        <v>1.0349999999999999</v>
      </c>
      <c r="F2703">
        <v>0.51100000000000001</v>
      </c>
      <c r="G2703">
        <v>-3.3000000000000002E-2</v>
      </c>
      <c r="H2703">
        <v>11.912000000000001</v>
      </c>
    </row>
    <row r="2704" spans="2:8" x14ac:dyDescent="0.25">
      <c r="B2704" t="s">
        <v>196</v>
      </c>
      <c r="C2704">
        <v>2.476</v>
      </c>
      <c r="D2704">
        <v>206.453</v>
      </c>
      <c r="E2704">
        <v>1.0509999999999999</v>
      </c>
      <c r="F2704">
        <v>0.70099999999999996</v>
      </c>
      <c r="G2704">
        <v>-0.01</v>
      </c>
      <c r="H2704">
        <v>-0.81200000000000006</v>
      </c>
    </row>
    <row r="2705" spans="1:8" x14ac:dyDescent="0.25">
      <c r="A2705">
        <v>1142</v>
      </c>
      <c r="B2705" t="s">
        <v>167</v>
      </c>
      <c r="C2705">
        <v>-26.404</v>
      </c>
      <c r="D2705">
        <v>601.91399999999999</v>
      </c>
      <c r="E2705">
        <v>8.3539999999999992</v>
      </c>
      <c r="F2705">
        <v>5.6639999999999997</v>
      </c>
      <c r="G2705">
        <v>-0.192</v>
      </c>
      <c r="H2705">
        <v>24.204999999999998</v>
      </c>
    </row>
    <row r="2706" spans="1:8" x14ac:dyDescent="0.25">
      <c r="B2706" t="s">
        <v>168</v>
      </c>
      <c r="C2706">
        <v>-26.462</v>
      </c>
      <c r="D2706">
        <v>596.70899999999995</v>
      </c>
      <c r="E2706">
        <v>8.2720000000000002</v>
      </c>
      <c r="F2706">
        <v>5.6040000000000001</v>
      </c>
      <c r="G2706">
        <v>-0.193</v>
      </c>
      <c r="H2706">
        <v>24.471</v>
      </c>
    </row>
    <row r="2707" spans="1:8" x14ac:dyDescent="0.25">
      <c r="B2707" t="s">
        <v>169</v>
      </c>
      <c r="C2707">
        <v>-24.856999999999999</v>
      </c>
      <c r="D2707">
        <v>571.71400000000006</v>
      </c>
      <c r="E2707">
        <v>7.7869999999999999</v>
      </c>
      <c r="F2707">
        <v>5.2590000000000003</v>
      </c>
      <c r="G2707">
        <v>-0.17299999999999999</v>
      </c>
      <c r="H2707">
        <v>21.901</v>
      </c>
    </row>
    <row r="2708" spans="1:8" x14ac:dyDescent="0.25">
      <c r="B2708" t="s">
        <v>170</v>
      </c>
      <c r="C2708">
        <v>-24.013999999999999</v>
      </c>
      <c r="D2708">
        <v>589.06799999999998</v>
      </c>
      <c r="E2708">
        <v>8.3119999999999994</v>
      </c>
      <c r="F2708">
        <v>5.6360000000000001</v>
      </c>
      <c r="G2708">
        <v>-0.192</v>
      </c>
      <c r="H2708">
        <v>23.306999999999999</v>
      </c>
    </row>
    <row r="2709" spans="1:8" x14ac:dyDescent="0.25">
      <c r="B2709" t="s">
        <v>171</v>
      </c>
      <c r="C2709">
        <v>-25.33</v>
      </c>
      <c r="D2709">
        <v>594.22199999999998</v>
      </c>
      <c r="E2709">
        <v>8.0749999999999993</v>
      </c>
      <c r="F2709">
        <v>5.4710000000000001</v>
      </c>
      <c r="G2709">
        <v>-0.19600000000000001</v>
      </c>
      <c r="H2709">
        <v>23.827999999999999</v>
      </c>
    </row>
    <row r="2710" spans="1:8" x14ac:dyDescent="0.25">
      <c r="B2710" t="s">
        <v>172</v>
      </c>
      <c r="C2710">
        <v>-28.347999999999999</v>
      </c>
      <c r="D2710">
        <v>607.14499999999998</v>
      </c>
      <c r="E2710">
        <v>8.3989999999999991</v>
      </c>
      <c r="F2710">
        <v>5.69</v>
      </c>
      <c r="G2710">
        <v>-0.191</v>
      </c>
      <c r="H2710">
        <v>25.218</v>
      </c>
    </row>
    <row r="2711" spans="1:8" x14ac:dyDescent="0.25">
      <c r="B2711" t="s">
        <v>173</v>
      </c>
      <c r="C2711">
        <v>-26.742999999999999</v>
      </c>
      <c r="D2711">
        <v>582.149</v>
      </c>
      <c r="E2711">
        <v>7.9139999999999997</v>
      </c>
      <c r="F2711">
        <v>5.3460000000000001</v>
      </c>
      <c r="G2711">
        <v>-0.17199999999999999</v>
      </c>
      <c r="H2711">
        <v>22.648</v>
      </c>
    </row>
    <row r="2712" spans="1:8" x14ac:dyDescent="0.25">
      <c r="B2712" t="s">
        <v>174</v>
      </c>
      <c r="C2712">
        <v>-25.901</v>
      </c>
      <c r="D2712">
        <v>599.50400000000002</v>
      </c>
      <c r="E2712">
        <v>8.4380000000000006</v>
      </c>
      <c r="F2712">
        <v>5.7220000000000004</v>
      </c>
      <c r="G2712">
        <v>-0.191</v>
      </c>
      <c r="H2712">
        <v>24.053999999999998</v>
      </c>
    </row>
    <row r="2713" spans="1:8" x14ac:dyDescent="0.25">
      <c r="B2713" t="s">
        <v>175</v>
      </c>
      <c r="C2713">
        <v>-27.216999999999999</v>
      </c>
      <c r="D2713">
        <v>604.65800000000002</v>
      </c>
      <c r="E2713">
        <v>8.202</v>
      </c>
      <c r="F2713">
        <v>5.5570000000000004</v>
      </c>
      <c r="G2713">
        <v>-0.19400000000000001</v>
      </c>
      <c r="H2713">
        <v>24.574999999999999</v>
      </c>
    </row>
    <row r="2714" spans="1:8" x14ac:dyDescent="0.25">
      <c r="B2714" t="s">
        <v>176</v>
      </c>
      <c r="C2714">
        <v>-33.9</v>
      </c>
      <c r="D2714">
        <v>600.69799999999998</v>
      </c>
      <c r="E2714">
        <v>7.9450000000000003</v>
      </c>
      <c r="F2714">
        <v>5.3529999999999998</v>
      </c>
      <c r="G2714">
        <v>-0.17199999999999999</v>
      </c>
      <c r="H2714">
        <v>29.762</v>
      </c>
    </row>
    <row r="2715" spans="1:8" x14ac:dyDescent="0.25">
      <c r="B2715" t="s">
        <v>177</v>
      </c>
      <c r="C2715">
        <v>-10.99</v>
      </c>
      <c r="D2715">
        <v>598.71600000000001</v>
      </c>
      <c r="E2715">
        <v>9.2379999999999995</v>
      </c>
      <c r="F2715">
        <v>6.3440000000000003</v>
      </c>
      <c r="G2715">
        <v>-0.248</v>
      </c>
      <c r="H2715">
        <v>17.79</v>
      </c>
    </row>
    <row r="2716" spans="1:8" x14ac:dyDescent="0.25">
      <c r="B2716" t="s">
        <v>178</v>
      </c>
      <c r="C2716">
        <v>-23.88</v>
      </c>
      <c r="D2716">
        <v>589.91600000000005</v>
      </c>
      <c r="E2716">
        <v>-6.6449999999999996</v>
      </c>
      <c r="F2716">
        <v>-5.3570000000000002</v>
      </c>
      <c r="G2716">
        <v>-0.214</v>
      </c>
      <c r="H2716">
        <v>23.222000000000001</v>
      </c>
    </row>
    <row r="2717" spans="1:8" x14ac:dyDescent="0.25">
      <c r="B2717" t="s">
        <v>179</v>
      </c>
      <c r="C2717">
        <v>-24.687999999999999</v>
      </c>
      <c r="D2717">
        <v>593.29600000000005</v>
      </c>
      <c r="E2717">
        <v>23.309000000000001</v>
      </c>
      <c r="F2717">
        <v>16.667999999999999</v>
      </c>
      <c r="G2717">
        <v>-0.17299999999999999</v>
      </c>
      <c r="H2717">
        <v>23.361999999999998</v>
      </c>
    </row>
    <row r="2718" spans="1:8" x14ac:dyDescent="0.25">
      <c r="B2718" t="s">
        <v>180</v>
      </c>
      <c r="C2718">
        <v>-32.975999999999999</v>
      </c>
      <c r="D2718">
        <v>606.226</v>
      </c>
      <c r="E2718">
        <v>8.11</v>
      </c>
      <c r="F2718">
        <v>5.4740000000000002</v>
      </c>
      <c r="G2718">
        <v>-0.17699999999999999</v>
      </c>
      <c r="H2718">
        <v>28.75</v>
      </c>
    </row>
    <row r="2719" spans="1:8" x14ac:dyDescent="0.25">
      <c r="B2719" t="s">
        <v>181</v>
      </c>
      <c r="C2719">
        <v>-15.776999999999999</v>
      </c>
      <c r="D2719">
        <v>604.73800000000006</v>
      </c>
      <c r="E2719">
        <v>9.0809999999999995</v>
      </c>
      <c r="F2719">
        <v>6.218</v>
      </c>
      <c r="G2719">
        <v>-0.23400000000000001</v>
      </c>
      <c r="H2719">
        <v>19.763000000000002</v>
      </c>
    </row>
    <row r="2720" spans="1:8" x14ac:dyDescent="0.25">
      <c r="B2720" t="s">
        <v>182</v>
      </c>
      <c r="C2720">
        <v>-25.454000000000001</v>
      </c>
      <c r="D2720">
        <v>598.13199999999995</v>
      </c>
      <c r="E2720">
        <v>-2.8420000000000001</v>
      </c>
      <c r="F2720">
        <v>-2.5659999999999998</v>
      </c>
      <c r="G2720">
        <v>-0.20799999999999999</v>
      </c>
      <c r="H2720">
        <v>23.841000000000001</v>
      </c>
    </row>
    <row r="2721" spans="1:8" x14ac:dyDescent="0.25">
      <c r="B2721" t="s">
        <v>183</v>
      </c>
      <c r="C2721">
        <v>-26.06</v>
      </c>
      <c r="D2721">
        <v>600.66899999999998</v>
      </c>
      <c r="E2721">
        <v>19.643999999999998</v>
      </c>
      <c r="F2721">
        <v>13.968</v>
      </c>
      <c r="G2721">
        <v>-0.17699999999999999</v>
      </c>
      <c r="H2721">
        <v>23.946000000000002</v>
      </c>
    </row>
    <row r="2722" spans="1:8" x14ac:dyDescent="0.25">
      <c r="B2722" t="s">
        <v>184</v>
      </c>
      <c r="C2722">
        <v>-14.731999999999999</v>
      </c>
      <c r="D2722">
        <v>238.285</v>
      </c>
      <c r="E2722">
        <v>-0.374</v>
      </c>
      <c r="F2722">
        <v>-0.47699999999999998</v>
      </c>
      <c r="G2722">
        <v>1.2E-2</v>
      </c>
      <c r="H2722">
        <v>6.1420000000000003</v>
      </c>
    </row>
    <row r="2723" spans="1:8" x14ac:dyDescent="0.25">
      <c r="B2723" t="s">
        <v>185</v>
      </c>
      <c r="C2723">
        <v>-14.715999999999999</v>
      </c>
      <c r="D2723">
        <v>238.27600000000001</v>
      </c>
      <c r="E2723">
        <v>-0.373</v>
      </c>
      <c r="F2723">
        <v>-0.47699999999999998</v>
      </c>
      <c r="G2723">
        <v>1.2E-2</v>
      </c>
      <c r="H2723">
        <v>6.13</v>
      </c>
    </row>
    <row r="2724" spans="1:8" x14ac:dyDescent="0.25">
      <c r="B2724" t="s">
        <v>186</v>
      </c>
      <c r="C2724">
        <v>-14.646000000000001</v>
      </c>
      <c r="D2724">
        <v>238.27699999999999</v>
      </c>
      <c r="E2724">
        <v>-0.314</v>
      </c>
      <c r="F2724">
        <v>-0.433</v>
      </c>
      <c r="G2724">
        <v>1.0999999999999999E-2</v>
      </c>
      <c r="H2724">
        <v>6.077</v>
      </c>
    </row>
    <row r="2725" spans="1:8" x14ac:dyDescent="0.25">
      <c r="B2725" t="s">
        <v>187</v>
      </c>
      <c r="C2725">
        <v>-37.476999999999997</v>
      </c>
      <c r="D2725">
        <v>245.89</v>
      </c>
      <c r="E2725">
        <v>6.6260000000000003</v>
      </c>
      <c r="F2725">
        <v>4.6420000000000003</v>
      </c>
      <c r="G2725">
        <v>-5.8999999999999997E-2</v>
      </c>
      <c r="H2725">
        <v>23.164000000000001</v>
      </c>
    </row>
    <row r="2726" spans="1:8" x14ac:dyDescent="0.25">
      <c r="B2726" t="s">
        <v>188</v>
      </c>
      <c r="C2726">
        <v>-1.88</v>
      </c>
      <c r="D2726">
        <v>583.904</v>
      </c>
      <c r="E2726">
        <v>1.1870000000000001</v>
      </c>
      <c r="F2726">
        <v>0.42899999999999999</v>
      </c>
      <c r="G2726">
        <v>-0.122</v>
      </c>
      <c r="H2726">
        <v>6.5170000000000003</v>
      </c>
    </row>
    <row r="2727" spans="1:8" x14ac:dyDescent="0.25">
      <c r="B2727" t="s">
        <v>189</v>
      </c>
      <c r="C2727">
        <v>-14.714</v>
      </c>
      <c r="D2727">
        <v>238.273</v>
      </c>
      <c r="E2727">
        <v>-0.378</v>
      </c>
      <c r="F2727">
        <v>-0.48</v>
      </c>
      <c r="G2727">
        <v>1.2E-2</v>
      </c>
      <c r="H2727">
        <v>6.1289999999999996</v>
      </c>
    </row>
    <row r="2728" spans="1:8" x14ac:dyDescent="0.25">
      <c r="B2728" t="s">
        <v>190</v>
      </c>
      <c r="C2728">
        <v>-14.628</v>
      </c>
      <c r="D2728">
        <v>238.26499999999999</v>
      </c>
      <c r="E2728">
        <v>-0.318</v>
      </c>
      <c r="F2728">
        <v>-0.436</v>
      </c>
      <c r="G2728">
        <v>1.0999999999999999E-2</v>
      </c>
      <c r="H2728">
        <v>6.0640000000000001</v>
      </c>
    </row>
    <row r="2729" spans="1:8" x14ac:dyDescent="0.25">
      <c r="B2729" t="s">
        <v>191</v>
      </c>
      <c r="C2729">
        <v>-37.39</v>
      </c>
      <c r="D2729">
        <v>245.87799999999999</v>
      </c>
      <c r="E2729">
        <v>6.681</v>
      </c>
      <c r="F2729">
        <v>4.6820000000000004</v>
      </c>
      <c r="G2729">
        <v>-0.06</v>
      </c>
      <c r="H2729">
        <v>23.099</v>
      </c>
    </row>
    <row r="2730" spans="1:8" x14ac:dyDescent="0.25">
      <c r="B2730" t="s">
        <v>192</v>
      </c>
      <c r="C2730">
        <v>-24.623999999999999</v>
      </c>
      <c r="D2730">
        <v>591.505</v>
      </c>
      <c r="E2730">
        <v>8.1820000000000004</v>
      </c>
      <c r="F2730">
        <v>5.5439999999999996</v>
      </c>
      <c r="G2730">
        <v>-0.193</v>
      </c>
      <c r="H2730">
        <v>23.538</v>
      </c>
    </row>
    <row r="2731" spans="1:8" x14ac:dyDescent="0.25">
      <c r="B2731" t="s">
        <v>193</v>
      </c>
      <c r="C2731">
        <v>-14.644</v>
      </c>
      <c r="D2731">
        <v>238.274</v>
      </c>
      <c r="E2731">
        <v>-0.31900000000000001</v>
      </c>
      <c r="F2731">
        <v>-0.436</v>
      </c>
      <c r="G2731">
        <v>1.0999999999999999E-2</v>
      </c>
      <c r="H2731">
        <v>6.0759999999999996</v>
      </c>
    </row>
    <row r="2732" spans="1:8" x14ac:dyDescent="0.25">
      <c r="B2732" t="s">
        <v>194</v>
      </c>
      <c r="C2732">
        <v>-37.46</v>
      </c>
      <c r="D2732">
        <v>245.87700000000001</v>
      </c>
      <c r="E2732">
        <v>6.6210000000000004</v>
      </c>
      <c r="F2732">
        <v>4.6390000000000002</v>
      </c>
      <c r="G2732">
        <v>-5.8999999999999997E-2</v>
      </c>
      <c r="H2732">
        <v>23.151</v>
      </c>
    </row>
    <row r="2733" spans="1:8" x14ac:dyDescent="0.25">
      <c r="B2733" t="s">
        <v>195</v>
      </c>
      <c r="C2733">
        <v>-1.7929999999999999</v>
      </c>
      <c r="D2733">
        <v>583.89300000000003</v>
      </c>
      <c r="E2733">
        <v>1.242</v>
      </c>
      <c r="F2733">
        <v>0.46899999999999997</v>
      </c>
      <c r="G2733">
        <v>-0.123</v>
      </c>
      <c r="H2733">
        <v>6.4509999999999996</v>
      </c>
    </row>
    <row r="2734" spans="1:8" x14ac:dyDescent="0.25">
      <c r="B2734" t="s">
        <v>196</v>
      </c>
      <c r="C2734">
        <v>-12.904999999999999</v>
      </c>
      <c r="D2734">
        <v>240.57599999999999</v>
      </c>
      <c r="E2734">
        <v>1.524</v>
      </c>
      <c r="F2734">
        <v>0.92</v>
      </c>
      <c r="G2734">
        <v>-2.1000000000000001E-2</v>
      </c>
      <c r="H2734">
        <v>4.7</v>
      </c>
    </row>
    <row r="2735" spans="1:8" x14ac:dyDescent="0.25">
      <c r="A2735">
        <v>1143</v>
      </c>
      <c r="B2735" t="s">
        <v>167</v>
      </c>
      <c r="C2735">
        <v>23.898</v>
      </c>
      <c r="D2735">
        <v>622.62300000000005</v>
      </c>
      <c r="E2735">
        <v>-19.387</v>
      </c>
      <c r="F2735">
        <v>-14.516</v>
      </c>
      <c r="G2735">
        <v>0.13300000000000001</v>
      </c>
      <c r="H2735">
        <v>-21.35</v>
      </c>
    </row>
    <row r="2736" spans="1:8" x14ac:dyDescent="0.25">
      <c r="B2736" t="s">
        <v>168</v>
      </c>
      <c r="C2736">
        <v>23.161999999999999</v>
      </c>
      <c r="D2736">
        <v>585.53599999999994</v>
      </c>
      <c r="E2736">
        <v>-19.962</v>
      </c>
      <c r="F2736">
        <v>-14.93</v>
      </c>
      <c r="G2736">
        <v>0.124</v>
      </c>
      <c r="H2736">
        <v>-19.411999999999999</v>
      </c>
    </row>
    <row r="2737" spans="2:8" x14ac:dyDescent="0.25">
      <c r="B2737" t="s">
        <v>169</v>
      </c>
      <c r="C2737">
        <v>24.163</v>
      </c>
      <c r="D2737">
        <v>617.375</v>
      </c>
      <c r="E2737">
        <v>-19.207999999999998</v>
      </c>
      <c r="F2737">
        <v>-14.385</v>
      </c>
      <c r="G2737">
        <v>0.13400000000000001</v>
      </c>
      <c r="H2737">
        <v>-21.835999999999999</v>
      </c>
    </row>
    <row r="2738" spans="2:8" x14ac:dyDescent="0.25">
      <c r="B2738" t="s">
        <v>170</v>
      </c>
      <c r="C2738">
        <v>22.001000000000001</v>
      </c>
      <c r="D2738">
        <v>612.29399999999998</v>
      </c>
      <c r="E2738">
        <v>-19.055</v>
      </c>
      <c r="F2738">
        <v>-14.308</v>
      </c>
      <c r="G2738">
        <v>0.125</v>
      </c>
      <c r="H2738">
        <v>-20.648</v>
      </c>
    </row>
    <row r="2739" spans="2:8" x14ac:dyDescent="0.25">
      <c r="B2739" t="s">
        <v>171</v>
      </c>
      <c r="C2739">
        <v>21.94</v>
      </c>
      <c r="D2739">
        <v>612.25400000000002</v>
      </c>
      <c r="E2739">
        <v>-19.390999999999998</v>
      </c>
      <c r="F2739">
        <v>-14.473000000000001</v>
      </c>
      <c r="G2739">
        <v>0.14599999999999999</v>
      </c>
      <c r="H2739">
        <v>-20.632000000000001</v>
      </c>
    </row>
    <row r="2740" spans="2:8" x14ac:dyDescent="0.25">
      <c r="B2740" t="s">
        <v>172</v>
      </c>
      <c r="C2740">
        <v>25.196999999999999</v>
      </c>
      <c r="D2740">
        <v>596.01800000000003</v>
      </c>
      <c r="E2740">
        <v>-19.928000000000001</v>
      </c>
      <c r="F2740">
        <v>-14.911</v>
      </c>
      <c r="G2740">
        <v>0.121</v>
      </c>
      <c r="H2740">
        <v>-20.207000000000001</v>
      </c>
    </row>
    <row r="2741" spans="2:8" x14ac:dyDescent="0.25">
      <c r="B2741" t="s">
        <v>173</v>
      </c>
      <c r="C2741">
        <v>26.198</v>
      </c>
      <c r="D2741">
        <v>627.85699999999997</v>
      </c>
      <c r="E2741">
        <v>-19.172999999999998</v>
      </c>
      <c r="F2741">
        <v>-14.366</v>
      </c>
      <c r="G2741">
        <v>0.13200000000000001</v>
      </c>
      <c r="H2741">
        <v>-22.631</v>
      </c>
    </row>
    <row r="2742" spans="2:8" x14ac:dyDescent="0.25">
      <c r="B2742" t="s">
        <v>174</v>
      </c>
      <c r="C2742">
        <v>24.036000000000001</v>
      </c>
      <c r="D2742">
        <v>622.77599999999995</v>
      </c>
      <c r="E2742">
        <v>-19.02</v>
      </c>
      <c r="F2742">
        <v>-14.289</v>
      </c>
      <c r="G2742">
        <v>0.122</v>
      </c>
      <c r="H2742">
        <v>-21.442</v>
      </c>
    </row>
    <row r="2743" spans="2:8" x14ac:dyDescent="0.25">
      <c r="B2743" t="s">
        <v>175</v>
      </c>
      <c r="C2743">
        <v>23.975000000000001</v>
      </c>
      <c r="D2743">
        <v>622.73599999999999</v>
      </c>
      <c r="E2743">
        <v>-19.356999999999999</v>
      </c>
      <c r="F2743">
        <v>-14.454000000000001</v>
      </c>
      <c r="G2743">
        <v>0.14299999999999999</v>
      </c>
      <c r="H2743">
        <v>-21.425999999999998</v>
      </c>
    </row>
    <row r="2744" spans="2:8" x14ac:dyDescent="0.25">
      <c r="B2744" t="s">
        <v>176</v>
      </c>
      <c r="C2744">
        <v>8.3610000000000007</v>
      </c>
      <c r="D2744">
        <v>620.13400000000001</v>
      </c>
      <c r="E2744">
        <v>-18.552</v>
      </c>
      <c r="F2744">
        <v>-13.875</v>
      </c>
      <c r="G2744">
        <v>0.17599999999999999</v>
      </c>
      <c r="H2744">
        <v>-14.93</v>
      </c>
    </row>
    <row r="2745" spans="2:8" x14ac:dyDescent="0.25">
      <c r="B2745" t="s">
        <v>177</v>
      </c>
      <c r="C2745">
        <v>30.331</v>
      </c>
      <c r="D2745">
        <v>620.80999999999995</v>
      </c>
      <c r="E2745">
        <v>-19.954999999999998</v>
      </c>
      <c r="F2745">
        <v>-14.942</v>
      </c>
      <c r="G2745">
        <v>0.11899999999999999</v>
      </c>
      <c r="H2745">
        <v>-26.19</v>
      </c>
    </row>
    <row r="2746" spans="2:8" x14ac:dyDescent="0.25">
      <c r="B2746" t="s">
        <v>178</v>
      </c>
      <c r="C2746">
        <v>22.341999999999999</v>
      </c>
      <c r="D2746">
        <v>611.86599999999999</v>
      </c>
      <c r="E2746">
        <v>-38.189</v>
      </c>
      <c r="F2746">
        <v>-28.282</v>
      </c>
      <c r="G2746">
        <v>0.151</v>
      </c>
      <c r="H2746">
        <v>-20.93</v>
      </c>
    </row>
    <row r="2747" spans="2:8" x14ac:dyDescent="0.25">
      <c r="B2747" t="s">
        <v>179</v>
      </c>
      <c r="C2747">
        <v>21.067</v>
      </c>
      <c r="D2747">
        <v>612.55600000000004</v>
      </c>
      <c r="E2747">
        <v>-1.1499999999999999</v>
      </c>
      <c r="F2747">
        <v>-1.1499999999999999</v>
      </c>
      <c r="G2747">
        <v>0.124</v>
      </c>
      <c r="H2747">
        <v>-19.943000000000001</v>
      </c>
    </row>
    <row r="2748" spans="2:8" x14ac:dyDescent="0.25">
      <c r="B2748" t="s">
        <v>180</v>
      </c>
      <c r="C2748">
        <v>13.253</v>
      </c>
      <c r="D2748">
        <v>626.00300000000004</v>
      </c>
      <c r="E2748">
        <v>-18.742999999999999</v>
      </c>
      <c r="F2748">
        <v>-14.025</v>
      </c>
      <c r="G2748">
        <v>0.16400000000000001</v>
      </c>
      <c r="H2748">
        <v>-16.928000000000001</v>
      </c>
    </row>
    <row r="2749" spans="2:8" x14ac:dyDescent="0.25">
      <c r="B2749" t="s">
        <v>181</v>
      </c>
      <c r="C2749">
        <v>29.745999999999999</v>
      </c>
      <c r="D2749">
        <v>626.51</v>
      </c>
      <c r="E2749">
        <v>-19.795999999999999</v>
      </c>
      <c r="F2749">
        <v>-14.826000000000001</v>
      </c>
      <c r="G2749">
        <v>0.121</v>
      </c>
      <c r="H2749">
        <v>-25.381</v>
      </c>
    </row>
    <row r="2750" spans="2:8" x14ac:dyDescent="0.25">
      <c r="B2750" t="s">
        <v>182</v>
      </c>
      <c r="C2750">
        <v>23.748999999999999</v>
      </c>
      <c r="D2750">
        <v>619.79600000000005</v>
      </c>
      <c r="E2750">
        <v>-33.484999999999999</v>
      </c>
      <c r="F2750">
        <v>-24.841000000000001</v>
      </c>
      <c r="G2750">
        <v>0.14499999999999999</v>
      </c>
      <c r="H2750">
        <v>-21.431999999999999</v>
      </c>
    </row>
    <row r="2751" spans="2:8" x14ac:dyDescent="0.25">
      <c r="B2751" t="s">
        <v>183</v>
      </c>
      <c r="C2751">
        <v>22.792000000000002</v>
      </c>
      <c r="D2751">
        <v>620.31399999999996</v>
      </c>
      <c r="E2751">
        <v>-5.6790000000000003</v>
      </c>
      <c r="F2751">
        <v>-4.4729999999999999</v>
      </c>
      <c r="G2751">
        <v>0.125</v>
      </c>
      <c r="H2751">
        <v>-20.690999999999999</v>
      </c>
    </row>
    <row r="2752" spans="2:8" x14ac:dyDescent="0.25">
      <c r="B2752" t="s">
        <v>184</v>
      </c>
      <c r="C2752">
        <v>6.5679999999999996</v>
      </c>
      <c r="D2752">
        <v>606.72900000000004</v>
      </c>
      <c r="E2752">
        <v>-22.797000000000001</v>
      </c>
      <c r="F2752">
        <v>-16.986999999999998</v>
      </c>
      <c r="G2752">
        <v>0.10100000000000001</v>
      </c>
      <c r="H2752">
        <v>-9.1180000000000003</v>
      </c>
    </row>
    <row r="2753" spans="1:8" x14ac:dyDescent="0.25">
      <c r="B2753" t="s">
        <v>185</v>
      </c>
      <c r="C2753">
        <v>24.331</v>
      </c>
      <c r="D2753">
        <v>262.80399999999997</v>
      </c>
      <c r="E2753">
        <v>-19.954000000000001</v>
      </c>
      <c r="F2753">
        <v>-14.76</v>
      </c>
      <c r="G2753">
        <v>2.3E-2</v>
      </c>
      <c r="H2753">
        <v>-11.903</v>
      </c>
    </row>
    <row r="2754" spans="1:8" x14ac:dyDescent="0.25">
      <c r="B2754" t="s">
        <v>186</v>
      </c>
      <c r="C2754">
        <v>20.969000000000001</v>
      </c>
      <c r="D2754">
        <v>260.596</v>
      </c>
      <c r="E2754">
        <v>-18.532</v>
      </c>
      <c r="F2754">
        <v>-13.715999999999999</v>
      </c>
      <c r="G2754">
        <v>2.4E-2</v>
      </c>
      <c r="H2754">
        <v>-9.3849999999999998</v>
      </c>
    </row>
    <row r="2755" spans="1:8" x14ac:dyDescent="0.25">
      <c r="B2755" t="s">
        <v>187</v>
      </c>
      <c r="C2755">
        <v>28.728000000000002</v>
      </c>
      <c r="D2755">
        <v>262.39</v>
      </c>
      <c r="E2755">
        <v>-15.932</v>
      </c>
      <c r="F2755">
        <v>-11.824999999999999</v>
      </c>
      <c r="G2755">
        <v>2.4E-2</v>
      </c>
      <c r="H2755">
        <v>-15.183999999999999</v>
      </c>
    </row>
    <row r="2756" spans="1:8" x14ac:dyDescent="0.25">
      <c r="B2756" t="s">
        <v>188</v>
      </c>
      <c r="C2756">
        <v>19.574000000000002</v>
      </c>
      <c r="D2756">
        <v>260.12200000000001</v>
      </c>
      <c r="E2756">
        <v>-19.274999999999999</v>
      </c>
      <c r="F2756">
        <v>-14.259</v>
      </c>
      <c r="G2756">
        <v>1.2E-2</v>
      </c>
      <c r="H2756">
        <v>-8.3420000000000005</v>
      </c>
    </row>
    <row r="2757" spans="1:8" x14ac:dyDescent="0.25">
      <c r="B2757" t="s">
        <v>189</v>
      </c>
      <c r="C2757">
        <v>11.321999999999999</v>
      </c>
      <c r="D2757">
        <v>609.40800000000002</v>
      </c>
      <c r="E2757">
        <v>-23.484000000000002</v>
      </c>
      <c r="F2757">
        <v>-17.494</v>
      </c>
      <c r="G2757">
        <v>0.112</v>
      </c>
      <c r="H2757">
        <v>-12.677</v>
      </c>
    </row>
    <row r="2758" spans="1:8" x14ac:dyDescent="0.25">
      <c r="B2758" t="s">
        <v>190</v>
      </c>
      <c r="C2758">
        <v>25.722999999999999</v>
      </c>
      <c r="D2758">
        <v>263.27499999999998</v>
      </c>
      <c r="E2758">
        <v>-19.219000000000001</v>
      </c>
      <c r="F2758">
        <v>-14.224</v>
      </c>
      <c r="G2758">
        <v>3.5000000000000003E-2</v>
      </c>
      <c r="H2758">
        <v>-12.944000000000001</v>
      </c>
    </row>
    <row r="2759" spans="1:8" x14ac:dyDescent="0.25">
      <c r="B2759" t="s">
        <v>191</v>
      </c>
      <c r="C2759">
        <v>30.120999999999999</v>
      </c>
      <c r="D2759">
        <v>262.86099999999999</v>
      </c>
      <c r="E2759">
        <v>-15.196</v>
      </c>
      <c r="F2759">
        <v>-11.289</v>
      </c>
      <c r="G2759">
        <v>3.5999999999999997E-2</v>
      </c>
      <c r="H2759">
        <v>-16.224</v>
      </c>
    </row>
    <row r="2760" spans="1:8" x14ac:dyDescent="0.25">
      <c r="B2760" t="s">
        <v>192</v>
      </c>
      <c r="C2760">
        <v>28.725000000000001</v>
      </c>
      <c r="D2760">
        <v>262.387</v>
      </c>
      <c r="E2760">
        <v>-15.94</v>
      </c>
      <c r="F2760">
        <v>-11.831</v>
      </c>
      <c r="G2760">
        <v>2.4E-2</v>
      </c>
      <c r="H2760">
        <v>-15.182</v>
      </c>
    </row>
    <row r="2761" spans="1:8" x14ac:dyDescent="0.25">
      <c r="B2761" t="s">
        <v>193</v>
      </c>
      <c r="C2761">
        <v>7.96</v>
      </c>
      <c r="D2761">
        <v>607.20000000000005</v>
      </c>
      <c r="E2761">
        <v>-22.062000000000001</v>
      </c>
      <c r="F2761">
        <v>-16.45</v>
      </c>
      <c r="G2761">
        <v>0.114</v>
      </c>
      <c r="H2761">
        <v>-10.159000000000001</v>
      </c>
    </row>
    <row r="2762" spans="1:8" x14ac:dyDescent="0.25">
      <c r="B2762" t="s">
        <v>194</v>
      </c>
      <c r="C2762">
        <v>33.481999999999999</v>
      </c>
      <c r="D2762">
        <v>265.06900000000002</v>
      </c>
      <c r="E2762">
        <v>-16.619</v>
      </c>
      <c r="F2762">
        <v>-12.332000000000001</v>
      </c>
      <c r="G2762">
        <v>3.5000000000000003E-2</v>
      </c>
      <c r="H2762">
        <v>-18.742999999999999</v>
      </c>
    </row>
    <row r="2763" spans="1:8" x14ac:dyDescent="0.25">
      <c r="B2763" t="s">
        <v>195</v>
      </c>
      <c r="C2763">
        <v>20.966000000000001</v>
      </c>
      <c r="D2763">
        <v>260.59300000000002</v>
      </c>
      <c r="E2763">
        <v>-18.54</v>
      </c>
      <c r="F2763">
        <v>-13.722</v>
      </c>
      <c r="G2763">
        <v>2.4E-2</v>
      </c>
      <c r="H2763">
        <v>-9.3829999999999991</v>
      </c>
    </row>
    <row r="2764" spans="1:8" x14ac:dyDescent="0.25">
      <c r="B2764" t="s">
        <v>196</v>
      </c>
      <c r="C2764">
        <v>16.795000000000002</v>
      </c>
      <c r="D2764">
        <v>263.959</v>
      </c>
      <c r="E2764">
        <v>-2.9529999999999998</v>
      </c>
      <c r="F2764">
        <v>-2.2989999999999999</v>
      </c>
      <c r="G2764">
        <v>2E-3</v>
      </c>
      <c r="H2764">
        <v>-6.2290000000000001</v>
      </c>
    </row>
    <row r="2765" spans="1:8" x14ac:dyDescent="0.25">
      <c r="A2765">
        <v>1144</v>
      </c>
      <c r="B2765" t="s">
        <v>167</v>
      </c>
      <c r="C2765">
        <v>38.777000000000001</v>
      </c>
      <c r="D2765">
        <v>722.08699999999999</v>
      </c>
      <c r="E2765">
        <v>-21.617999999999999</v>
      </c>
      <c r="F2765">
        <v>-15.670999999999999</v>
      </c>
      <c r="G2765">
        <v>3.3000000000000002E-2</v>
      </c>
      <c r="H2765">
        <v>-25.686</v>
      </c>
    </row>
    <row r="2766" spans="1:8" x14ac:dyDescent="0.25">
      <c r="B2766" t="s">
        <v>168</v>
      </c>
      <c r="C2766">
        <v>33.994</v>
      </c>
      <c r="D2766">
        <v>707.43899999999996</v>
      </c>
      <c r="E2766">
        <v>-22.058</v>
      </c>
      <c r="F2766">
        <v>-16.010999999999999</v>
      </c>
      <c r="G2766">
        <v>2.7E-2</v>
      </c>
      <c r="H2766">
        <v>-22.396000000000001</v>
      </c>
    </row>
    <row r="2767" spans="1:8" x14ac:dyDescent="0.25">
      <c r="B2767" t="s">
        <v>169</v>
      </c>
      <c r="C2767">
        <v>39.603999999999999</v>
      </c>
      <c r="D2767">
        <v>702.56799999999998</v>
      </c>
      <c r="E2767">
        <v>-21.4</v>
      </c>
      <c r="F2767">
        <v>-15.54</v>
      </c>
      <c r="G2767">
        <v>3.5000000000000003E-2</v>
      </c>
      <c r="H2767">
        <v>-26.373000000000001</v>
      </c>
    </row>
    <row r="2768" spans="1:8" x14ac:dyDescent="0.25">
      <c r="B2768" t="s">
        <v>170</v>
      </c>
      <c r="C2768">
        <v>39.182000000000002</v>
      </c>
      <c r="D2768">
        <v>696.70600000000002</v>
      </c>
      <c r="E2768">
        <v>-20.545000000000002</v>
      </c>
      <c r="F2768">
        <v>-15.195</v>
      </c>
      <c r="G2768">
        <v>3.2000000000000001E-2</v>
      </c>
      <c r="H2768">
        <v>-25.814</v>
      </c>
    </row>
    <row r="2769" spans="2:8" x14ac:dyDescent="0.25">
      <c r="B2769" t="s">
        <v>171</v>
      </c>
      <c r="C2769">
        <v>39.209000000000003</v>
      </c>
      <c r="D2769">
        <v>695.75199999999995</v>
      </c>
      <c r="E2769">
        <v>-22.143000000000001</v>
      </c>
      <c r="F2769">
        <v>-15.807</v>
      </c>
      <c r="G2769">
        <v>3.9E-2</v>
      </c>
      <c r="H2769">
        <v>-25.83</v>
      </c>
    </row>
    <row r="2770" spans="2:8" x14ac:dyDescent="0.25">
      <c r="B2770" t="s">
        <v>172</v>
      </c>
      <c r="C2770">
        <v>33.688000000000002</v>
      </c>
      <c r="D2770">
        <v>733.16200000000003</v>
      </c>
      <c r="E2770">
        <v>-22.103999999999999</v>
      </c>
      <c r="F2770">
        <v>-16.016999999999999</v>
      </c>
      <c r="G2770">
        <v>2.5000000000000001E-2</v>
      </c>
      <c r="H2770">
        <v>-22.338999999999999</v>
      </c>
    </row>
    <row r="2771" spans="2:8" x14ac:dyDescent="0.25">
      <c r="B2771" t="s">
        <v>173</v>
      </c>
      <c r="C2771">
        <v>39.298000000000002</v>
      </c>
      <c r="D2771">
        <v>728.29100000000005</v>
      </c>
      <c r="E2771">
        <v>-21.446000000000002</v>
      </c>
      <c r="F2771">
        <v>-15.545999999999999</v>
      </c>
      <c r="G2771">
        <v>3.3000000000000002E-2</v>
      </c>
      <c r="H2771">
        <v>-26.317</v>
      </c>
    </row>
    <row r="2772" spans="2:8" x14ac:dyDescent="0.25">
      <c r="B2772" t="s">
        <v>174</v>
      </c>
      <c r="C2772">
        <v>38.875999999999998</v>
      </c>
      <c r="D2772">
        <v>722.42899999999997</v>
      </c>
      <c r="E2772">
        <v>-20.591000000000001</v>
      </c>
      <c r="F2772">
        <v>-15.201000000000001</v>
      </c>
      <c r="G2772">
        <v>0.03</v>
      </c>
      <c r="H2772">
        <v>-25.757999999999999</v>
      </c>
    </row>
    <row r="2773" spans="2:8" x14ac:dyDescent="0.25">
      <c r="B2773" t="s">
        <v>175</v>
      </c>
      <c r="C2773">
        <v>38.902000000000001</v>
      </c>
      <c r="D2773">
        <v>721.476</v>
      </c>
      <c r="E2773">
        <v>-22.189</v>
      </c>
      <c r="F2773">
        <v>-15.813000000000001</v>
      </c>
      <c r="G2773">
        <v>3.6999999999999998E-2</v>
      </c>
      <c r="H2773">
        <v>-25.774000000000001</v>
      </c>
    </row>
    <row r="2774" spans="2:8" x14ac:dyDescent="0.25">
      <c r="B2774" t="s">
        <v>176</v>
      </c>
      <c r="C2774">
        <v>40.018999999999998</v>
      </c>
      <c r="D2774">
        <v>668.61500000000001</v>
      </c>
      <c r="E2774">
        <v>-20.818000000000001</v>
      </c>
      <c r="F2774">
        <v>-15.128</v>
      </c>
      <c r="G2774">
        <v>7.1999999999999995E-2</v>
      </c>
      <c r="H2774">
        <v>-25.238</v>
      </c>
    </row>
    <row r="2775" spans="2:8" x14ac:dyDescent="0.25">
      <c r="B2775" t="s">
        <v>177</v>
      </c>
      <c r="C2775">
        <v>45.088999999999999</v>
      </c>
      <c r="D2775">
        <v>705.72699999999998</v>
      </c>
      <c r="E2775">
        <v>-22</v>
      </c>
      <c r="F2775">
        <v>-15.968999999999999</v>
      </c>
      <c r="G2775">
        <v>1.4999999999999999E-2</v>
      </c>
      <c r="H2775">
        <v>-30.41</v>
      </c>
    </row>
    <row r="2776" spans="2:8" x14ac:dyDescent="0.25">
      <c r="B2776" t="s">
        <v>178</v>
      </c>
      <c r="C2776">
        <v>39.65</v>
      </c>
      <c r="D2776">
        <v>696.78599999999994</v>
      </c>
      <c r="E2776">
        <v>-40.591999999999999</v>
      </c>
      <c r="F2776">
        <v>-29.574999999999999</v>
      </c>
      <c r="G2776">
        <v>0.03</v>
      </c>
      <c r="H2776">
        <v>-26.149000000000001</v>
      </c>
    </row>
    <row r="2777" spans="2:8" x14ac:dyDescent="0.25">
      <c r="B2777" t="s">
        <v>179</v>
      </c>
      <c r="C2777">
        <v>38.219000000000001</v>
      </c>
      <c r="D2777">
        <v>695.94799999999998</v>
      </c>
      <c r="E2777">
        <v>-3.2050000000000001</v>
      </c>
      <c r="F2777">
        <v>-2.2240000000000002</v>
      </c>
      <c r="G2777">
        <v>4.2000000000000003E-2</v>
      </c>
      <c r="H2777">
        <v>-25.123000000000001</v>
      </c>
    </row>
    <row r="2778" spans="2:8" x14ac:dyDescent="0.25">
      <c r="B2778" t="s">
        <v>180</v>
      </c>
      <c r="C2778">
        <v>39.555999999999997</v>
      </c>
      <c r="D2778">
        <v>694.82600000000002</v>
      </c>
      <c r="E2778">
        <v>-21.04</v>
      </c>
      <c r="F2778">
        <v>-15.266</v>
      </c>
      <c r="G2778">
        <v>6.0999999999999999E-2</v>
      </c>
      <c r="H2778">
        <v>-25.321000000000002</v>
      </c>
    </row>
    <row r="2779" spans="2:8" x14ac:dyDescent="0.25">
      <c r="B2779" t="s">
        <v>181</v>
      </c>
      <c r="C2779">
        <v>43.362000000000002</v>
      </c>
      <c r="D2779">
        <v>722.68499999999995</v>
      </c>
      <c r="E2779">
        <v>-21.928000000000001</v>
      </c>
      <c r="F2779">
        <v>-15.898</v>
      </c>
      <c r="G2779">
        <v>1.9E-2</v>
      </c>
      <c r="H2779">
        <v>-29.204000000000001</v>
      </c>
    </row>
    <row r="2780" spans="2:8" x14ac:dyDescent="0.25">
      <c r="B2780" t="s">
        <v>182</v>
      </c>
      <c r="C2780">
        <v>39.279000000000003</v>
      </c>
      <c r="D2780">
        <v>715.97299999999996</v>
      </c>
      <c r="E2780">
        <v>-35.884999999999998</v>
      </c>
      <c r="F2780">
        <v>-26.111999999999998</v>
      </c>
      <c r="G2780">
        <v>0.03</v>
      </c>
      <c r="H2780">
        <v>-26.004999999999999</v>
      </c>
    </row>
    <row r="2781" spans="2:8" x14ac:dyDescent="0.25">
      <c r="B2781" t="s">
        <v>183</v>
      </c>
      <c r="C2781">
        <v>38.204999999999998</v>
      </c>
      <c r="D2781">
        <v>715.34400000000005</v>
      </c>
      <c r="E2781">
        <v>-7.819</v>
      </c>
      <c r="F2781">
        <v>-5.58</v>
      </c>
      <c r="G2781">
        <v>3.9E-2</v>
      </c>
      <c r="H2781">
        <v>-25.234999999999999</v>
      </c>
    </row>
    <row r="2782" spans="2:8" x14ac:dyDescent="0.25">
      <c r="B2782" t="s">
        <v>184</v>
      </c>
      <c r="C2782">
        <v>21.736000000000001</v>
      </c>
      <c r="D2782">
        <v>696.74400000000003</v>
      </c>
      <c r="E2782">
        <v>-23.588999999999999</v>
      </c>
      <c r="F2782">
        <v>-17.114000000000001</v>
      </c>
      <c r="G2782">
        <v>-3.6999999999999998E-2</v>
      </c>
      <c r="H2782">
        <v>-13.321</v>
      </c>
    </row>
    <row r="2783" spans="2:8" x14ac:dyDescent="0.25">
      <c r="B2783" t="s">
        <v>185</v>
      </c>
      <c r="C2783">
        <v>4.782</v>
      </c>
      <c r="D2783">
        <v>236.60499999999999</v>
      </c>
      <c r="E2783">
        <v>-21.414000000000001</v>
      </c>
      <c r="F2783">
        <v>-15.398</v>
      </c>
      <c r="G2783">
        <v>-3.4000000000000002E-2</v>
      </c>
      <c r="H2783">
        <v>-4.9509999999999996</v>
      </c>
    </row>
    <row r="2784" spans="2:8" x14ac:dyDescent="0.25">
      <c r="B2784" t="s">
        <v>186</v>
      </c>
      <c r="C2784">
        <v>0.82599999999999996</v>
      </c>
      <c r="D2784">
        <v>235.93799999999999</v>
      </c>
      <c r="E2784">
        <v>-19.652000000000001</v>
      </c>
      <c r="F2784">
        <v>-14.134</v>
      </c>
      <c r="G2784">
        <v>-4.2000000000000003E-2</v>
      </c>
      <c r="H2784">
        <v>-2.1379999999999999</v>
      </c>
    </row>
    <row r="2785" spans="1:8" x14ac:dyDescent="0.25">
      <c r="B2785" t="s">
        <v>187</v>
      </c>
      <c r="C2785">
        <v>9.5299999999999994</v>
      </c>
      <c r="D2785">
        <v>235.251</v>
      </c>
      <c r="E2785">
        <v>-17.190999999999999</v>
      </c>
      <c r="F2785">
        <v>-12.368</v>
      </c>
      <c r="G2785">
        <v>-1.2999999999999999E-2</v>
      </c>
      <c r="H2785">
        <v>-8.3829999999999991</v>
      </c>
    </row>
    <row r="2786" spans="1:8" x14ac:dyDescent="0.25">
      <c r="B2786" t="s">
        <v>188</v>
      </c>
      <c r="C2786">
        <v>-0.74099999999999999</v>
      </c>
      <c r="D2786">
        <v>236.05799999999999</v>
      </c>
      <c r="E2786">
        <v>-20.100000000000001</v>
      </c>
      <c r="F2786">
        <v>-14.456</v>
      </c>
      <c r="G2786">
        <v>-5.3999999999999999E-2</v>
      </c>
      <c r="H2786">
        <v>-1.014</v>
      </c>
    </row>
    <row r="2787" spans="1:8" x14ac:dyDescent="0.25">
      <c r="B2787" t="s">
        <v>189</v>
      </c>
      <c r="C2787">
        <v>27.256</v>
      </c>
      <c r="D2787">
        <v>697.29100000000005</v>
      </c>
      <c r="E2787">
        <v>-24.91</v>
      </c>
      <c r="F2787">
        <v>-18.061</v>
      </c>
      <c r="G2787">
        <v>-1.7000000000000001E-2</v>
      </c>
      <c r="H2787">
        <v>-17.256</v>
      </c>
    </row>
    <row r="2788" spans="1:8" x14ac:dyDescent="0.25">
      <c r="B2788" t="s">
        <v>190</v>
      </c>
      <c r="C2788">
        <v>6.3449999999999998</v>
      </c>
      <c r="D2788">
        <v>236.48500000000001</v>
      </c>
      <c r="E2788">
        <v>-20.972000000000001</v>
      </c>
      <c r="F2788">
        <v>-15.08</v>
      </c>
      <c r="G2788">
        <v>-2.1999999999999999E-2</v>
      </c>
      <c r="H2788">
        <v>-6.0730000000000004</v>
      </c>
    </row>
    <row r="2789" spans="1:8" x14ac:dyDescent="0.25">
      <c r="B2789" t="s">
        <v>191</v>
      </c>
      <c r="C2789">
        <v>11.093999999999999</v>
      </c>
      <c r="D2789">
        <v>235.131</v>
      </c>
      <c r="E2789">
        <v>-16.75</v>
      </c>
      <c r="F2789">
        <v>-12.05</v>
      </c>
      <c r="G2789">
        <v>-2E-3</v>
      </c>
      <c r="H2789">
        <v>-9.5050000000000008</v>
      </c>
    </row>
    <row r="2790" spans="1:8" x14ac:dyDescent="0.25">
      <c r="B2790" t="s">
        <v>192</v>
      </c>
      <c r="C2790">
        <v>9.5269999999999992</v>
      </c>
      <c r="D2790">
        <v>235.251</v>
      </c>
      <c r="E2790">
        <v>-17.198</v>
      </c>
      <c r="F2790">
        <v>-12.372</v>
      </c>
      <c r="G2790">
        <v>-1.2999999999999999E-2</v>
      </c>
      <c r="H2790">
        <v>-8.3800000000000008</v>
      </c>
    </row>
    <row r="2791" spans="1:8" x14ac:dyDescent="0.25">
      <c r="B2791" t="s">
        <v>193</v>
      </c>
      <c r="C2791">
        <v>23.3</v>
      </c>
      <c r="D2791">
        <v>696.62400000000002</v>
      </c>
      <c r="E2791">
        <v>-23.148</v>
      </c>
      <c r="F2791">
        <v>-16.797000000000001</v>
      </c>
      <c r="G2791">
        <v>-2.5000000000000001E-2</v>
      </c>
      <c r="H2791">
        <v>-14.443</v>
      </c>
    </row>
    <row r="2792" spans="1:8" x14ac:dyDescent="0.25">
      <c r="B2792" t="s">
        <v>194</v>
      </c>
      <c r="C2792">
        <v>15.05</v>
      </c>
      <c r="D2792">
        <v>235.798</v>
      </c>
      <c r="E2792">
        <v>-18.512</v>
      </c>
      <c r="F2792">
        <v>-13.314</v>
      </c>
      <c r="G2792">
        <v>7.0000000000000001E-3</v>
      </c>
      <c r="H2792">
        <v>-12.318</v>
      </c>
    </row>
    <row r="2793" spans="1:8" x14ac:dyDescent="0.25">
      <c r="B2793" t="s">
        <v>195</v>
      </c>
      <c r="C2793">
        <v>0.82199999999999995</v>
      </c>
      <c r="D2793">
        <v>235.93799999999999</v>
      </c>
      <c r="E2793">
        <v>-19.658000000000001</v>
      </c>
      <c r="F2793">
        <v>-14.138</v>
      </c>
      <c r="G2793">
        <v>-4.2000000000000003E-2</v>
      </c>
      <c r="H2793">
        <v>-2.1360000000000001</v>
      </c>
    </row>
    <row r="2794" spans="1:8" x14ac:dyDescent="0.25">
      <c r="B2794" t="s">
        <v>196</v>
      </c>
      <c r="C2794">
        <v>-3.806</v>
      </c>
      <c r="D2794">
        <v>236.46600000000001</v>
      </c>
      <c r="E2794">
        <v>-3.5979999999999999</v>
      </c>
      <c r="F2794">
        <v>-2.6120000000000001</v>
      </c>
      <c r="G2794">
        <v>-3.6999999999999998E-2</v>
      </c>
      <c r="H2794">
        <v>1.1719999999999999</v>
      </c>
    </row>
    <row r="2795" spans="1:8" x14ac:dyDescent="0.25">
      <c r="A2795">
        <v>1145</v>
      </c>
      <c r="B2795" t="s">
        <v>167</v>
      </c>
      <c r="C2795">
        <v>27.343</v>
      </c>
      <c r="D2795">
        <v>764.70899999999995</v>
      </c>
      <c r="E2795">
        <v>-22.649000000000001</v>
      </c>
      <c r="F2795">
        <v>-16.399999999999999</v>
      </c>
      <c r="G2795">
        <v>0.08</v>
      </c>
      <c r="H2795">
        <v>-20.219000000000001</v>
      </c>
    </row>
    <row r="2796" spans="1:8" x14ac:dyDescent="0.25">
      <c r="B2796" t="s">
        <v>168</v>
      </c>
      <c r="C2796">
        <v>23.654</v>
      </c>
      <c r="D2796">
        <v>751.74699999999996</v>
      </c>
      <c r="E2796">
        <v>-23.032</v>
      </c>
      <c r="F2796">
        <v>-16.7</v>
      </c>
      <c r="G2796">
        <v>7.0000000000000007E-2</v>
      </c>
      <c r="H2796">
        <v>-17.494</v>
      </c>
    </row>
    <row r="2797" spans="1:8" x14ac:dyDescent="0.25">
      <c r="B2797" t="s">
        <v>169</v>
      </c>
      <c r="C2797">
        <v>28.42</v>
      </c>
      <c r="D2797">
        <v>744.505</v>
      </c>
      <c r="E2797">
        <v>-22.46</v>
      </c>
      <c r="F2797">
        <v>-16.295999999999999</v>
      </c>
      <c r="G2797">
        <v>8.3000000000000004E-2</v>
      </c>
      <c r="H2797">
        <v>-20.981999999999999</v>
      </c>
    </row>
    <row r="2798" spans="1:8" x14ac:dyDescent="0.25">
      <c r="B2798" t="s">
        <v>170</v>
      </c>
      <c r="C2798">
        <v>27.363</v>
      </c>
      <c r="D2798">
        <v>747.80899999999997</v>
      </c>
      <c r="E2798">
        <v>-21.456</v>
      </c>
      <c r="F2798">
        <v>-15.86</v>
      </c>
      <c r="G2798">
        <v>7.9000000000000001E-2</v>
      </c>
      <c r="H2798">
        <v>-20.201000000000001</v>
      </c>
    </row>
    <row r="2799" spans="1:8" x14ac:dyDescent="0.25">
      <c r="B2799" t="s">
        <v>171</v>
      </c>
      <c r="C2799">
        <v>27.385000000000002</v>
      </c>
      <c r="D2799">
        <v>746.87199999999996</v>
      </c>
      <c r="E2799">
        <v>-23.251000000000001</v>
      </c>
      <c r="F2799">
        <v>-16.577000000000002</v>
      </c>
      <c r="G2799">
        <v>8.1000000000000003E-2</v>
      </c>
      <c r="H2799">
        <v>-20.216000000000001</v>
      </c>
    </row>
    <row r="2800" spans="1:8" x14ac:dyDescent="0.25">
      <c r="B2800" t="s">
        <v>172</v>
      </c>
      <c r="C2800">
        <v>23.715</v>
      </c>
      <c r="D2800">
        <v>768.99900000000002</v>
      </c>
      <c r="E2800">
        <v>-23.064</v>
      </c>
      <c r="F2800">
        <v>-16.693999999999999</v>
      </c>
      <c r="G2800">
        <v>7.0999999999999994E-2</v>
      </c>
      <c r="H2800">
        <v>-17.571000000000002</v>
      </c>
    </row>
    <row r="2801" spans="2:8" x14ac:dyDescent="0.25">
      <c r="B2801" t="s">
        <v>173</v>
      </c>
      <c r="C2801">
        <v>28.481000000000002</v>
      </c>
      <c r="D2801">
        <v>761.75699999999995</v>
      </c>
      <c r="E2801">
        <v>-22.492999999999999</v>
      </c>
      <c r="F2801">
        <v>-16.291</v>
      </c>
      <c r="G2801">
        <v>8.3000000000000004E-2</v>
      </c>
      <c r="H2801">
        <v>-21.059000000000001</v>
      </c>
    </row>
    <row r="2802" spans="2:8" x14ac:dyDescent="0.25">
      <c r="B2802" t="s">
        <v>174</v>
      </c>
      <c r="C2802">
        <v>27.423999999999999</v>
      </c>
      <c r="D2802">
        <v>765.06100000000004</v>
      </c>
      <c r="E2802">
        <v>-21.489000000000001</v>
      </c>
      <c r="F2802">
        <v>-15.855</v>
      </c>
      <c r="G2802">
        <v>7.9000000000000001E-2</v>
      </c>
      <c r="H2802">
        <v>-20.277000000000001</v>
      </c>
    </row>
    <row r="2803" spans="2:8" x14ac:dyDescent="0.25">
      <c r="B2803" t="s">
        <v>175</v>
      </c>
      <c r="C2803">
        <v>27.445</v>
      </c>
      <c r="D2803">
        <v>764.12400000000002</v>
      </c>
      <c r="E2803">
        <v>-23.283999999999999</v>
      </c>
      <c r="F2803">
        <v>-16.571000000000002</v>
      </c>
      <c r="G2803">
        <v>8.1000000000000003E-2</v>
      </c>
      <c r="H2803">
        <v>-20.292999999999999</v>
      </c>
    </row>
    <row r="2804" spans="2:8" x14ac:dyDescent="0.25">
      <c r="B2804" t="s">
        <v>176</v>
      </c>
      <c r="C2804">
        <v>24.488</v>
      </c>
      <c r="D2804">
        <v>754.26400000000001</v>
      </c>
      <c r="E2804">
        <v>-22.085999999999999</v>
      </c>
      <c r="F2804">
        <v>-16.024000000000001</v>
      </c>
      <c r="G2804">
        <v>0.10199999999999999</v>
      </c>
      <c r="H2804">
        <v>-18.167999999999999</v>
      </c>
    </row>
    <row r="2805" spans="2:8" x14ac:dyDescent="0.25">
      <c r="B2805" t="s">
        <v>177</v>
      </c>
      <c r="C2805">
        <v>33.741999999999997</v>
      </c>
      <c r="D2805">
        <v>743.50800000000004</v>
      </c>
      <c r="E2805">
        <v>-22.863</v>
      </c>
      <c r="F2805">
        <v>-16.585000000000001</v>
      </c>
      <c r="G2805">
        <v>6.8000000000000005E-2</v>
      </c>
      <c r="H2805">
        <v>-24.852</v>
      </c>
    </row>
    <row r="2806" spans="2:8" x14ac:dyDescent="0.25">
      <c r="B2806" t="s">
        <v>178</v>
      </c>
      <c r="C2806">
        <v>27.795999999999999</v>
      </c>
      <c r="D2806">
        <v>747.81899999999996</v>
      </c>
      <c r="E2806">
        <v>-42.173999999999999</v>
      </c>
      <c r="F2806">
        <v>-30.597000000000001</v>
      </c>
      <c r="G2806">
        <v>8.3000000000000004E-2</v>
      </c>
      <c r="H2806">
        <v>-20.513999999999999</v>
      </c>
    </row>
    <row r="2807" spans="2:8" x14ac:dyDescent="0.25">
      <c r="B2807" t="s">
        <v>179</v>
      </c>
      <c r="C2807">
        <v>26.536000000000001</v>
      </c>
      <c r="D2807">
        <v>747.04399999999998</v>
      </c>
      <c r="E2807">
        <v>-3.9089999999999998</v>
      </c>
      <c r="F2807">
        <v>-2.823</v>
      </c>
      <c r="G2807">
        <v>7.8E-2</v>
      </c>
      <c r="H2807">
        <v>-19.603999999999999</v>
      </c>
    </row>
    <row r="2808" spans="2:8" x14ac:dyDescent="0.25">
      <c r="B2808" t="s">
        <v>180</v>
      </c>
      <c r="C2808">
        <v>25.23</v>
      </c>
      <c r="D2808">
        <v>765.50599999999997</v>
      </c>
      <c r="E2808">
        <v>-22.242999999999999</v>
      </c>
      <c r="F2808">
        <v>-16.114999999999998</v>
      </c>
      <c r="G2808">
        <v>9.7000000000000003E-2</v>
      </c>
      <c r="H2808">
        <v>-18.718</v>
      </c>
    </row>
    <row r="2809" spans="2:8" x14ac:dyDescent="0.25">
      <c r="B2809" t="s">
        <v>181</v>
      </c>
      <c r="C2809">
        <v>32.177</v>
      </c>
      <c r="D2809">
        <v>757.43200000000002</v>
      </c>
      <c r="E2809">
        <v>-22.826000000000001</v>
      </c>
      <c r="F2809">
        <v>-16.536000000000001</v>
      </c>
      <c r="G2809">
        <v>7.0999999999999994E-2</v>
      </c>
      <c r="H2809">
        <v>-23.734999999999999</v>
      </c>
    </row>
    <row r="2810" spans="2:8" x14ac:dyDescent="0.25">
      <c r="B2810" t="s">
        <v>182</v>
      </c>
      <c r="C2810">
        <v>27.713999999999999</v>
      </c>
      <c r="D2810">
        <v>760.66800000000001</v>
      </c>
      <c r="E2810">
        <v>-37.323</v>
      </c>
      <c r="F2810">
        <v>-27.055</v>
      </c>
      <c r="G2810">
        <v>8.2000000000000003E-2</v>
      </c>
      <c r="H2810">
        <v>-20.478999999999999</v>
      </c>
    </row>
    <row r="2811" spans="2:8" x14ac:dyDescent="0.25">
      <c r="B2811" t="s">
        <v>183</v>
      </c>
      <c r="C2811">
        <v>26.768000000000001</v>
      </c>
      <c r="D2811">
        <v>760.08600000000001</v>
      </c>
      <c r="E2811">
        <v>-8.5969999999999995</v>
      </c>
      <c r="F2811">
        <v>-6.2050000000000001</v>
      </c>
      <c r="G2811">
        <v>7.9000000000000001E-2</v>
      </c>
      <c r="H2811">
        <v>-19.795999999999999</v>
      </c>
    </row>
    <row r="2812" spans="2:8" x14ac:dyDescent="0.25">
      <c r="B2812" t="s">
        <v>184</v>
      </c>
      <c r="C2812">
        <v>10.16</v>
      </c>
      <c r="D2812">
        <v>755.4</v>
      </c>
      <c r="E2812">
        <v>-23.119</v>
      </c>
      <c r="F2812">
        <v>-16.763000000000002</v>
      </c>
      <c r="G2812">
        <v>8.0000000000000002E-3</v>
      </c>
      <c r="H2812">
        <v>-7.5309999999999997</v>
      </c>
    </row>
    <row r="2813" spans="2:8" x14ac:dyDescent="0.25">
      <c r="B2813" t="s">
        <v>185</v>
      </c>
      <c r="C2813">
        <v>8.3330000000000002</v>
      </c>
      <c r="D2813">
        <v>175.31200000000001</v>
      </c>
      <c r="E2813">
        <v>-22.056000000000001</v>
      </c>
      <c r="F2813">
        <v>-15.819000000000001</v>
      </c>
      <c r="G2813">
        <v>1.9E-2</v>
      </c>
      <c r="H2813">
        <v>-6.3730000000000002</v>
      </c>
    </row>
    <row r="2814" spans="2:8" x14ac:dyDescent="0.25">
      <c r="B2814" t="s">
        <v>186</v>
      </c>
      <c r="C2814">
        <v>5.0540000000000003</v>
      </c>
      <c r="D2814">
        <v>183.49799999999999</v>
      </c>
      <c r="E2814">
        <v>-19.834</v>
      </c>
      <c r="F2814">
        <v>-14.228999999999999</v>
      </c>
      <c r="G2814">
        <v>5.0000000000000001E-3</v>
      </c>
      <c r="H2814">
        <v>-3.7069999999999999</v>
      </c>
    </row>
    <row r="2815" spans="2:8" x14ac:dyDescent="0.25">
      <c r="B2815" t="s">
        <v>187</v>
      </c>
      <c r="C2815">
        <v>14.023999999999999</v>
      </c>
      <c r="D2815">
        <v>183.673</v>
      </c>
      <c r="E2815">
        <v>-17.492000000000001</v>
      </c>
      <c r="F2815">
        <v>-12.555999999999999</v>
      </c>
      <c r="G2815">
        <v>3.3000000000000002E-2</v>
      </c>
      <c r="H2815">
        <v>-10.15</v>
      </c>
    </row>
    <row r="2816" spans="2:8" x14ac:dyDescent="0.25">
      <c r="B2816" t="s">
        <v>188</v>
      </c>
      <c r="C2816">
        <v>3.4239999999999999</v>
      </c>
      <c r="D2816">
        <v>183.47499999999999</v>
      </c>
      <c r="E2816">
        <v>-19.966000000000001</v>
      </c>
      <c r="F2816">
        <v>-14.323</v>
      </c>
      <c r="G2816">
        <v>-5.0000000000000001E-3</v>
      </c>
      <c r="H2816">
        <v>-2.536</v>
      </c>
    </row>
    <row r="2817" spans="1:8" x14ac:dyDescent="0.25">
      <c r="B2817" t="s">
        <v>189</v>
      </c>
      <c r="C2817">
        <v>15.064</v>
      </c>
      <c r="D2817">
        <v>747.23699999999997</v>
      </c>
      <c r="E2817">
        <v>-25.212</v>
      </c>
      <c r="F2817">
        <v>-18.260000000000002</v>
      </c>
      <c r="G2817">
        <v>3.2000000000000001E-2</v>
      </c>
      <c r="H2817">
        <v>-11.365</v>
      </c>
    </row>
    <row r="2818" spans="1:8" x14ac:dyDescent="0.25">
      <c r="B2818" t="s">
        <v>190</v>
      </c>
      <c r="C2818">
        <v>9.9589999999999996</v>
      </c>
      <c r="D2818">
        <v>175.334</v>
      </c>
      <c r="E2818">
        <v>-21.927</v>
      </c>
      <c r="F2818">
        <v>-15.727</v>
      </c>
      <c r="G2818">
        <v>2.9000000000000001E-2</v>
      </c>
      <c r="H2818">
        <v>-7.5410000000000004</v>
      </c>
    </row>
    <row r="2819" spans="1:8" x14ac:dyDescent="0.25">
      <c r="B2819" t="s">
        <v>191</v>
      </c>
      <c r="C2819">
        <v>15.65</v>
      </c>
      <c r="D2819">
        <v>183.69499999999999</v>
      </c>
      <c r="E2819">
        <v>-17.363</v>
      </c>
      <c r="F2819">
        <v>-12.464</v>
      </c>
      <c r="G2819">
        <v>4.2999999999999997E-2</v>
      </c>
      <c r="H2819">
        <v>-11.319000000000001</v>
      </c>
    </row>
    <row r="2820" spans="1:8" x14ac:dyDescent="0.25">
      <c r="B2820" t="s">
        <v>192</v>
      </c>
      <c r="C2820">
        <v>14.02</v>
      </c>
      <c r="D2820">
        <v>183.673</v>
      </c>
      <c r="E2820">
        <v>-17.495999999999999</v>
      </c>
      <c r="F2820">
        <v>-12.558</v>
      </c>
      <c r="G2820">
        <v>3.2000000000000001E-2</v>
      </c>
      <c r="H2820">
        <v>-10.147</v>
      </c>
    </row>
    <row r="2821" spans="1:8" x14ac:dyDescent="0.25">
      <c r="B2821" t="s">
        <v>193</v>
      </c>
      <c r="C2821">
        <v>11.786</v>
      </c>
      <c r="D2821">
        <v>755.42200000000003</v>
      </c>
      <c r="E2821">
        <v>-22.99</v>
      </c>
      <c r="F2821">
        <v>-16.670999999999999</v>
      </c>
      <c r="G2821">
        <v>1.9E-2</v>
      </c>
      <c r="H2821">
        <v>-8.6989999999999998</v>
      </c>
    </row>
    <row r="2822" spans="1:8" x14ac:dyDescent="0.25">
      <c r="B2822" t="s">
        <v>194</v>
      </c>
      <c r="C2822">
        <v>18.928000000000001</v>
      </c>
      <c r="D2822">
        <v>175.50899999999999</v>
      </c>
      <c r="E2822">
        <v>-19.585000000000001</v>
      </c>
      <c r="F2822">
        <v>-14.053000000000001</v>
      </c>
      <c r="G2822">
        <v>5.6000000000000001E-2</v>
      </c>
      <c r="H2822">
        <v>-13.984</v>
      </c>
    </row>
    <row r="2823" spans="1:8" x14ac:dyDescent="0.25">
      <c r="B2823" t="s">
        <v>195</v>
      </c>
      <c r="C2823">
        <v>5.0510000000000002</v>
      </c>
      <c r="D2823">
        <v>183.49799999999999</v>
      </c>
      <c r="E2823">
        <v>-19.837</v>
      </c>
      <c r="F2823">
        <v>-14.231</v>
      </c>
      <c r="G2823">
        <v>5.0000000000000001E-3</v>
      </c>
      <c r="H2823">
        <v>-3.7040000000000002</v>
      </c>
    </row>
    <row r="2824" spans="1:8" x14ac:dyDescent="0.25">
      <c r="B2824" t="s">
        <v>196</v>
      </c>
      <c r="C2824">
        <v>0.59799999999999998</v>
      </c>
      <c r="D2824">
        <v>183.21799999999999</v>
      </c>
      <c r="E2824">
        <v>-3.766</v>
      </c>
      <c r="F2824">
        <v>-2.7469999999999999</v>
      </c>
      <c r="G2824">
        <v>1E-3</v>
      </c>
      <c r="H2824">
        <v>-0.50800000000000001</v>
      </c>
    </row>
    <row r="2825" spans="1:8" x14ac:dyDescent="0.25">
      <c r="A2825">
        <v>1146</v>
      </c>
      <c r="B2825" t="s">
        <v>167</v>
      </c>
      <c r="C2825">
        <v>23.187000000000001</v>
      </c>
      <c r="D2825">
        <v>728.45100000000002</v>
      </c>
      <c r="E2825">
        <v>-23.925000000000001</v>
      </c>
      <c r="F2825">
        <v>-17.283000000000001</v>
      </c>
      <c r="G2825">
        <v>0.11700000000000001</v>
      </c>
      <c r="H2825">
        <v>-17.573</v>
      </c>
    </row>
    <row r="2826" spans="1:8" x14ac:dyDescent="0.25">
      <c r="B2826" t="s">
        <v>168</v>
      </c>
      <c r="C2826">
        <v>19.681000000000001</v>
      </c>
      <c r="D2826">
        <v>719.65200000000004</v>
      </c>
      <c r="E2826">
        <v>-24.292000000000002</v>
      </c>
      <c r="F2826">
        <v>-17.561</v>
      </c>
      <c r="G2826">
        <v>0.106</v>
      </c>
      <c r="H2826">
        <v>-15.048999999999999</v>
      </c>
    </row>
    <row r="2827" spans="1:8" x14ac:dyDescent="0.25">
      <c r="B2827" t="s">
        <v>169</v>
      </c>
      <c r="C2827">
        <v>24.257000000000001</v>
      </c>
      <c r="D2827">
        <v>706.41800000000001</v>
      </c>
      <c r="E2827">
        <v>-23.812999999999999</v>
      </c>
      <c r="F2827">
        <v>-17.227</v>
      </c>
      <c r="G2827">
        <v>0.11899999999999999</v>
      </c>
      <c r="H2827">
        <v>-18.321999999999999</v>
      </c>
    </row>
    <row r="2828" spans="1:8" x14ac:dyDescent="0.25">
      <c r="B2828" t="s">
        <v>170</v>
      </c>
      <c r="C2828">
        <v>23.315000000000001</v>
      </c>
      <c r="D2828">
        <v>711.75900000000001</v>
      </c>
      <c r="E2828">
        <v>-22.876000000000001</v>
      </c>
      <c r="F2828">
        <v>-16.777000000000001</v>
      </c>
      <c r="G2828">
        <v>0.11700000000000001</v>
      </c>
      <c r="H2828">
        <v>-17.59</v>
      </c>
    </row>
    <row r="2829" spans="1:8" x14ac:dyDescent="0.25">
      <c r="B2829" t="s">
        <v>171</v>
      </c>
      <c r="C2829">
        <v>23.364999999999998</v>
      </c>
      <c r="D2829">
        <v>711.03399999999999</v>
      </c>
      <c r="E2829">
        <v>-24.414999999999999</v>
      </c>
      <c r="F2829">
        <v>-17.433</v>
      </c>
      <c r="G2829">
        <v>0.115</v>
      </c>
      <c r="H2829">
        <v>-17.617000000000001</v>
      </c>
    </row>
    <row r="2830" spans="1:8" x14ac:dyDescent="0.25">
      <c r="B2830" t="s">
        <v>172</v>
      </c>
      <c r="C2830">
        <v>19.606999999999999</v>
      </c>
      <c r="D2830">
        <v>736.63400000000001</v>
      </c>
      <c r="E2830">
        <v>-24.271999999999998</v>
      </c>
      <c r="F2830">
        <v>-17.526</v>
      </c>
      <c r="G2830">
        <v>0.107</v>
      </c>
      <c r="H2830">
        <v>-15.074</v>
      </c>
    </row>
    <row r="2831" spans="1:8" x14ac:dyDescent="0.25">
      <c r="B2831" t="s">
        <v>173</v>
      </c>
      <c r="C2831">
        <v>24.183</v>
      </c>
      <c r="D2831">
        <v>723.4</v>
      </c>
      <c r="E2831">
        <v>-23.792999999999999</v>
      </c>
      <c r="F2831">
        <v>-17.192</v>
      </c>
      <c r="G2831">
        <v>0.12</v>
      </c>
      <c r="H2831">
        <v>-18.346</v>
      </c>
    </row>
    <row r="2832" spans="1:8" x14ac:dyDescent="0.25">
      <c r="B2832" t="s">
        <v>174</v>
      </c>
      <c r="C2832">
        <v>23.241</v>
      </c>
      <c r="D2832">
        <v>728.74199999999996</v>
      </c>
      <c r="E2832">
        <v>-22.856000000000002</v>
      </c>
      <c r="F2832">
        <v>-16.742000000000001</v>
      </c>
      <c r="G2832">
        <v>0.11799999999999999</v>
      </c>
      <c r="H2832">
        <v>-17.614000000000001</v>
      </c>
    </row>
    <row r="2833" spans="2:8" x14ac:dyDescent="0.25">
      <c r="B2833" t="s">
        <v>175</v>
      </c>
      <c r="C2833">
        <v>23.291</v>
      </c>
      <c r="D2833">
        <v>728.01599999999996</v>
      </c>
      <c r="E2833">
        <v>-24.395</v>
      </c>
      <c r="F2833">
        <v>-17.398</v>
      </c>
      <c r="G2833">
        <v>0.11600000000000001</v>
      </c>
      <c r="H2833">
        <v>-17.640999999999998</v>
      </c>
    </row>
    <row r="2834" spans="2:8" x14ac:dyDescent="0.25">
      <c r="B2834" t="s">
        <v>176</v>
      </c>
      <c r="C2834">
        <v>21.611000000000001</v>
      </c>
      <c r="D2834">
        <v>730.25599999999997</v>
      </c>
      <c r="E2834">
        <v>-23.608000000000001</v>
      </c>
      <c r="F2834">
        <v>-17.071999999999999</v>
      </c>
      <c r="G2834">
        <v>0.14099999999999999</v>
      </c>
      <c r="H2834">
        <v>-15.962</v>
      </c>
    </row>
    <row r="2835" spans="2:8" x14ac:dyDescent="0.25">
      <c r="B2835" t="s">
        <v>177</v>
      </c>
      <c r="C2835">
        <v>28.376000000000001</v>
      </c>
      <c r="D2835">
        <v>692.31</v>
      </c>
      <c r="E2835">
        <v>-24.030999999999999</v>
      </c>
      <c r="F2835">
        <v>-17.387</v>
      </c>
      <c r="G2835">
        <v>0.10100000000000001</v>
      </c>
      <c r="H2835">
        <v>-21.611000000000001</v>
      </c>
    </row>
    <row r="2836" spans="2:8" x14ac:dyDescent="0.25">
      <c r="B2836" t="s">
        <v>178</v>
      </c>
      <c r="C2836">
        <v>23.707000000000001</v>
      </c>
      <c r="D2836">
        <v>711.80600000000004</v>
      </c>
      <c r="E2836">
        <v>-44.136000000000003</v>
      </c>
      <c r="F2836">
        <v>-31.899000000000001</v>
      </c>
      <c r="G2836">
        <v>0.11700000000000001</v>
      </c>
      <c r="H2836">
        <v>-17.867000000000001</v>
      </c>
    </row>
    <row r="2837" spans="2:8" x14ac:dyDescent="0.25">
      <c r="B2837" t="s">
        <v>179</v>
      </c>
      <c r="C2837">
        <v>22.635000000000002</v>
      </c>
      <c r="D2837">
        <v>711.08199999999999</v>
      </c>
      <c r="E2837">
        <v>-4.8109999999999999</v>
      </c>
      <c r="F2837">
        <v>-3.4940000000000002</v>
      </c>
      <c r="G2837">
        <v>0.11600000000000001</v>
      </c>
      <c r="H2837">
        <v>-17.100000000000001</v>
      </c>
    </row>
    <row r="2838" spans="2:8" x14ac:dyDescent="0.25">
      <c r="B2838" t="s">
        <v>180</v>
      </c>
      <c r="C2838">
        <v>21.966999999999999</v>
      </c>
      <c r="D2838">
        <v>738.30899999999997</v>
      </c>
      <c r="E2838">
        <v>-23.677</v>
      </c>
      <c r="F2838">
        <v>-17.106000000000002</v>
      </c>
      <c r="G2838">
        <v>0.13500000000000001</v>
      </c>
      <c r="H2838">
        <v>-16.376000000000001</v>
      </c>
    </row>
    <row r="2839" spans="2:8" x14ac:dyDescent="0.25">
      <c r="B2839" t="s">
        <v>181</v>
      </c>
      <c r="C2839">
        <v>27.045000000000002</v>
      </c>
      <c r="D2839">
        <v>709.82299999999998</v>
      </c>
      <c r="E2839">
        <v>-23.994</v>
      </c>
      <c r="F2839">
        <v>-17.343</v>
      </c>
      <c r="G2839">
        <v>0.105</v>
      </c>
      <c r="H2839">
        <v>-20.617000000000001</v>
      </c>
    </row>
    <row r="2840" spans="2:8" x14ac:dyDescent="0.25">
      <c r="B2840" t="s">
        <v>182</v>
      </c>
      <c r="C2840">
        <v>23.54</v>
      </c>
      <c r="D2840">
        <v>724.45899999999995</v>
      </c>
      <c r="E2840">
        <v>-39.087000000000003</v>
      </c>
      <c r="F2840">
        <v>-28.236999999999998</v>
      </c>
      <c r="G2840">
        <v>0.11799999999999999</v>
      </c>
      <c r="H2840">
        <v>-17.806000000000001</v>
      </c>
    </row>
    <row r="2841" spans="2:8" x14ac:dyDescent="0.25">
      <c r="B2841" t="s">
        <v>183</v>
      </c>
      <c r="C2841">
        <v>22.734999999999999</v>
      </c>
      <c r="D2841">
        <v>723.91499999999996</v>
      </c>
      <c r="E2841">
        <v>-9.5660000000000007</v>
      </c>
      <c r="F2841">
        <v>-6.9139999999999997</v>
      </c>
      <c r="G2841">
        <v>0.11600000000000001</v>
      </c>
      <c r="H2841">
        <v>-17.23</v>
      </c>
    </row>
    <row r="2842" spans="2:8" x14ac:dyDescent="0.25">
      <c r="B2842" t="s">
        <v>184</v>
      </c>
      <c r="C2842">
        <v>-2.3420000000000001</v>
      </c>
      <c r="D2842">
        <v>672.16800000000001</v>
      </c>
      <c r="E2842">
        <v>-22.803000000000001</v>
      </c>
      <c r="F2842">
        <v>-16.504999999999999</v>
      </c>
      <c r="G2842">
        <v>1.0999999999999999E-2</v>
      </c>
      <c r="H2842">
        <v>-1.343</v>
      </c>
    </row>
    <row r="2843" spans="2:8" x14ac:dyDescent="0.25">
      <c r="B2843" t="s">
        <v>185</v>
      </c>
      <c r="C2843">
        <v>15.977</v>
      </c>
      <c r="D2843">
        <v>221.083</v>
      </c>
      <c r="E2843">
        <v>-22.988</v>
      </c>
      <c r="F2843">
        <v>-16.463999999999999</v>
      </c>
      <c r="G2843">
        <v>6.4000000000000001E-2</v>
      </c>
      <c r="H2843">
        <v>-9.343</v>
      </c>
    </row>
    <row r="2844" spans="2:8" x14ac:dyDescent="0.25">
      <c r="B2844" t="s">
        <v>186</v>
      </c>
      <c r="C2844">
        <v>5.0419999999999998</v>
      </c>
      <c r="D2844">
        <v>181.99199999999999</v>
      </c>
      <c r="E2844">
        <v>-20.202000000000002</v>
      </c>
      <c r="F2844">
        <v>-14.475</v>
      </c>
      <c r="G2844">
        <v>2.4E-2</v>
      </c>
      <c r="H2844">
        <v>-3.657</v>
      </c>
    </row>
    <row r="2845" spans="2:8" x14ac:dyDescent="0.25">
      <c r="B2845" t="s">
        <v>187</v>
      </c>
      <c r="C2845">
        <v>14.478999999999999</v>
      </c>
      <c r="D2845">
        <v>182.119</v>
      </c>
      <c r="E2845">
        <v>-17.920999999999999</v>
      </c>
      <c r="F2845">
        <v>-12.846</v>
      </c>
      <c r="G2845">
        <v>5.3999999999999999E-2</v>
      </c>
      <c r="H2845">
        <v>-10.426</v>
      </c>
    </row>
    <row r="2846" spans="2:8" x14ac:dyDescent="0.25">
      <c r="B2846" t="s">
        <v>188</v>
      </c>
      <c r="C2846">
        <v>3.2919999999999998</v>
      </c>
      <c r="D2846">
        <v>181.964</v>
      </c>
      <c r="E2846">
        <v>-19.992000000000001</v>
      </c>
      <c r="F2846">
        <v>-14.324999999999999</v>
      </c>
      <c r="G2846">
        <v>1.2E-2</v>
      </c>
      <c r="H2846">
        <v>-2.403</v>
      </c>
    </row>
    <row r="2847" spans="2:8" x14ac:dyDescent="0.25">
      <c r="B2847" t="s">
        <v>189</v>
      </c>
      <c r="C2847">
        <v>10.337999999999999</v>
      </c>
      <c r="D2847">
        <v>711.28599999999994</v>
      </c>
      <c r="E2847">
        <v>-25.800999999999998</v>
      </c>
      <c r="F2847">
        <v>-18.643999999999998</v>
      </c>
      <c r="G2847">
        <v>6.3E-2</v>
      </c>
      <c r="H2847">
        <v>-8.2810000000000006</v>
      </c>
    </row>
    <row r="2848" spans="2:8" x14ac:dyDescent="0.25">
      <c r="B2848" t="s">
        <v>190</v>
      </c>
      <c r="C2848">
        <v>17.722999999999999</v>
      </c>
      <c r="D2848">
        <v>221.11</v>
      </c>
      <c r="E2848">
        <v>-23.199000000000002</v>
      </c>
      <c r="F2848">
        <v>-16.614999999999998</v>
      </c>
      <c r="G2848">
        <v>7.5999999999999998E-2</v>
      </c>
      <c r="H2848">
        <v>-10.593999999999999</v>
      </c>
    </row>
    <row r="2849" spans="1:8" x14ac:dyDescent="0.25">
      <c r="B2849" t="s">
        <v>191</v>
      </c>
      <c r="C2849">
        <v>16.225000000000001</v>
      </c>
      <c r="D2849">
        <v>182.14699999999999</v>
      </c>
      <c r="E2849">
        <v>-18.132000000000001</v>
      </c>
      <c r="F2849">
        <v>-12.997</v>
      </c>
      <c r="G2849">
        <v>6.5000000000000002E-2</v>
      </c>
      <c r="H2849">
        <v>-11.677</v>
      </c>
    </row>
    <row r="2850" spans="1:8" x14ac:dyDescent="0.25">
      <c r="B2850" t="s">
        <v>192</v>
      </c>
      <c r="C2850">
        <v>14.475</v>
      </c>
      <c r="D2850">
        <v>182.119</v>
      </c>
      <c r="E2850">
        <v>-17.922000000000001</v>
      </c>
      <c r="F2850">
        <v>-12.847</v>
      </c>
      <c r="G2850">
        <v>5.3999999999999999E-2</v>
      </c>
      <c r="H2850">
        <v>-10.423</v>
      </c>
    </row>
    <row r="2851" spans="1:8" x14ac:dyDescent="0.25">
      <c r="B2851" t="s">
        <v>193</v>
      </c>
      <c r="C2851">
        <v>-0.59599999999999997</v>
      </c>
      <c r="D2851">
        <v>672.19500000000005</v>
      </c>
      <c r="E2851">
        <v>-23.015000000000001</v>
      </c>
      <c r="F2851">
        <v>-16.655999999999999</v>
      </c>
      <c r="G2851">
        <v>2.3E-2</v>
      </c>
      <c r="H2851">
        <v>-2.5950000000000002</v>
      </c>
    </row>
    <row r="2852" spans="1:8" x14ac:dyDescent="0.25">
      <c r="B2852" t="s">
        <v>194</v>
      </c>
      <c r="C2852">
        <v>27.16</v>
      </c>
      <c r="D2852">
        <v>221.23699999999999</v>
      </c>
      <c r="E2852">
        <v>-20.919</v>
      </c>
      <c r="F2852">
        <v>-14.986000000000001</v>
      </c>
      <c r="G2852">
        <v>0.106</v>
      </c>
      <c r="H2852">
        <v>-17.363</v>
      </c>
    </row>
    <row r="2853" spans="1:8" x14ac:dyDescent="0.25">
      <c r="B2853" t="s">
        <v>195</v>
      </c>
      <c r="C2853">
        <v>5.0380000000000003</v>
      </c>
      <c r="D2853">
        <v>181.99199999999999</v>
      </c>
      <c r="E2853">
        <v>-20.202999999999999</v>
      </c>
      <c r="F2853">
        <v>-14.476000000000001</v>
      </c>
      <c r="G2853">
        <v>2.4E-2</v>
      </c>
      <c r="H2853">
        <v>-3.6539999999999999</v>
      </c>
    </row>
    <row r="2854" spans="1:8" x14ac:dyDescent="0.25">
      <c r="B2854" t="s">
        <v>196</v>
      </c>
      <c r="C2854">
        <v>0.84399999999999997</v>
      </c>
      <c r="D2854">
        <v>182.51900000000001</v>
      </c>
      <c r="E2854">
        <v>-4.0510000000000002</v>
      </c>
      <c r="F2854">
        <v>-2.9329999999999998</v>
      </c>
      <c r="G2854">
        <v>2.1000000000000001E-2</v>
      </c>
      <c r="H2854">
        <v>-0.60899999999999999</v>
      </c>
    </row>
    <row r="2855" spans="1:8" x14ac:dyDescent="0.25">
      <c r="A2855">
        <v>1147</v>
      </c>
      <c r="B2855" t="s">
        <v>167</v>
      </c>
      <c r="C2855">
        <v>23.186</v>
      </c>
      <c r="D2855">
        <v>909.47900000000004</v>
      </c>
      <c r="E2855">
        <v>-25.847000000000001</v>
      </c>
      <c r="F2855">
        <v>-18.260999999999999</v>
      </c>
      <c r="G2855">
        <v>0</v>
      </c>
      <c r="H2855">
        <v>-16.555</v>
      </c>
    </row>
    <row r="2856" spans="1:8" x14ac:dyDescent="0.25">
      <c r="B2856" t="s">
        <v>168</v>
      </c>
      <c r="C2856">
        <v>19.475000000000001</v>
      </c>
      <c r="D2856">
        <v>888.64700000000005</v>
      </c>
      <c r="E2856">
        <v>-26.236000000000001</v>
      </c>
      <c r="F2856">
        <v>-18.539000000000001</v>
      </c>
      <c r="G2856">
        <v>-2E-3</v>
      </c>
      <c r="H2856">
        <v>-14.064</v>
      </c>
    </row>
    <row r="2857" spans="1:8" x14ac:dyDescent="0.25">
      <c r="B2857" t="s">
        <v>169</v>
      </c>
      <c r="C2857">
        <v>24.391999999999999</v>
      </c>
      <c r="D2857">
        <v>884.16399999999999</v>
      </c>
      <c r="E2857">
        <v>-25.864999999999998</v>
      </c>
      <c r="F2857">
        <v>-18.279</v>
      </c>
      <c r="G2857">
        <v>1E-3</v>
      </c>
      <c r="H2857">
        <v>-17.352</v>
      </c>
    </row>
    <row r="2858" spans="1:8" x14ac:dyDescent="0.25">
      <c r="B2858" t="s">
        <v>170</v>
      </c>
      <c r="C2858">
        <v>22.916</v>
      </c>
      <c r="D2858">
        <v>887.14599999999996</v>
      </c>
      <c r="E2858">
        <v>-25.289000000000001</v>
      </c>
      <c r="F2858">
        <v>-17.914000000000001</v>
      </c>
      <c r="G2858">
        <v>0</v>
      </c>
      <c r="H2858">
        <v>-16.422000000000001</v>
      </c>
    </row>
    <row r="2859" spans="1:8" x14ac:dyDescent="0.25">
      <c r="B2859" t="s">
        <v>171</v>
      </c>
      <c r="C2859">
        <v>22.934000000000001</v>
      </c>
      <c r="D2859">
        <v>887.74300000000005</v>
      </c>
      <c r="E2859">
        <v>-25.945</v>
      </c>
      <c r="F2859">
        <v>-18.302</v>
      </c>
      <c r="G2859">
        <v>1E-3</v>
      </c>
      <c r="H2859">
        <v>-16.436</v>
      </c>
    </row>
    <row r="2860" spans="1:8" x14ac:dyDescent="0.25">
      <c r="B2860" t="s">
        <v>172</v>
      </c>
      <c r="C2860">
        <v>19.792000000000002</v>
      </c>
      <c r="D2860">
        <v>911.11400000000003</v>
      </c>
      <c r="E2860">
        <v>-26.113</v>
      </c>
      <c r="F2860">
        <v>-18.446000000000002</v>
      </c>
      <c r="G2860">
        <v>-3.0000000000000001E-3</v>
      </c>
      <c r="H2860">
        <v>-14.23</v>
      </c>
    </row>
    <row r="2861" spans="1:8" x14ac:dyDescent="0.25">
      <c r="B2861" t="s">
        <v>173</v>
      </c>
      <c r="C2861">
        <v>24.709</v>
      </c>
      <c r="D2861">
        <v>906.63099999999997</v>
      </c>
      <c r="E2861">
        <v>-25.742000000000001</v>
      </c>
      <c r="F2861">
        <v>-18.187000000000001</v>
      </c>
      <c r="G2861">
        <v>0</v>
      </c>
      <c r="H2861">
        <v>-17.516999999999999</v>
      </c>
    </row>
    <row r="2862" spans="1:8" x14ac:dyDescent="0.25">
      <c r="B2862" t="s">
        <v>174</v>
      </c>
      <c r="C2862">
        <v>23.231999999999999</v>
      </c>
      <c r="D2862">
        <v>909.61300000000006</v>
      </c>
      <c r="E2862">
        <v>-25.166</v>
      </c>
      <c r="F2862">
        <v>-17.821999999999999</v>
      </c>
      <c r="G2862">
        <v>-1E-3</v>
      </c>
      <c r="H2862">
        <v>-16.587</v>
      </c>
    </row>
    <row r="2863" spans="1:8" x14ac:dyDescent="0.25">
      <c r="B2863" t="s">
        <v>175</v>
      </c>
      <c r="C2863">
        <v>23.251000000000001</v>
      </c>
      <c r="D2863">
        <v>910.21</v>
      </c>
      <c r="E2863">
        <v>-25.821999999999999</v>
      </c>
      <c r="F2863">
        <v>-18.209</v>
      </c>
      <c r="G2863">
        <v>0</v>
      </c>
      <c r="H2863">
        <v>-16.600999999999999</v>
      </c>
    </row>
    <row r="2864" spans="1:8" x14ac:dyDescent="0.25">
      <c r="B2864" t="s">
        <v>176</v>
      </c>
      <c r="C2864">
        <v>13.55</v>
      </c>
      <c r="D2864">
        <v>889.69899999999996</v>
      </c>
      <c r="E2864">
        <v>-25.768999999999998</v>
      </c>
      <c r="F2864">
        <v>-18.213000000000001</v>
      </c>
      <c r="G2864">
        <v>3.2000000000000001E-2</v>
      </c>
      <c r="H2864">
        <v>-11.954000000000001</v>
      </c>
    </row>
    <row r="2865" spans="2:8" x14ac:dyDescent="0.25">
      <c r="B2865" t="s">
        <v>177</v>
      </c>
      <c r="C2865">
        <v>35.295000000000002</v>
      </c>
      <c r="D2865">
        <v>884.06100000000004</v>
      </c>
      <c r="E2865">
        <v>-25.946999999999999</v>
      </c>
      <c r="F2865">
        <v>-18.337</v>
      </c>
      <c r="G2865">
        <v>-2.8000000000000001E-2</v>
      </c>
      <c r="H2865">
        <v>-23.013999999999999</v>
      </c>
    </row>
    <row r="2866" spans="2:8" x14ac:dyDescent="0.25">
      <c r="B2866" t="s">
        <v>178</v>
      </c>
      <c r="C2866">
        <v>23.213999999999999</v>
      </c>
      <c r="D2866">
        <v>887.65599999999995</v>
      </c>
      <c r="E2866">
        <v>-48.295999999999999</v>
      </c>
      <c r="F2866">
        <v>-33.933</v>
      </c>
      <c r="G2866">
        <v>-2E-3</v>
      </c>
      <c r="H2866">
        <v>-16.632000000000001</v>
      </c>
    </row>
    <row r="2867" spans="2:8" x14ac:dyDescent="0.25">
      <c r="B2867" t="s">
        <v>179</v>
      </c>
      <c r="C2867">
        <v>22.378</v>
      </c>
      <c r="D2867">
        <v>886.13599999999997</v>
      </c>
      <c r="E2867">
        <v>-4.9740000000000002</v>
      </c>
      <c r="F2867">
        <v>-3.694</v>
      </c>
      <c r="G2867">
        <v>5.0000000000000001E-3</v>
      </c>
      <c r="H2867">
        <v>-16.042999999999999</v>
      </c>
    </row>
    <row r="2868" spans="2:8" x14ac:dyDescent="0.25">
      <c r="B2868" t="s">
        <v>180</v>
      </c>
      <c r="C2868">
        <v>16.111000000000001</v>
      </c>
      <c r="D2868">
        <v>905.87900000000002</v>
      </c>
      <c r="E2868">
        <v>-25.727</v>
      </c>
      <c r="F2868">
        <v>-18.178000000000001</v>
      </c>
      <c r="G2868">
        <v>2.3E-2</v>
      </c>
      <c r="H2868">
        <v>-13.183999999999999</v>
      </c>
    </row>
    <row r="2869" spans="2:8" x14ac:dyDescent="0.25">
      <c r="B2869" t="s">
        <v>181</v>
      </c>
      <c r="C2869">
        <v>32.435000000000002</v>
      </c>
      <c r="D2869">
        <v>901.64700000000005</v>
      </c>
      <c r="E2869">
        <v>-25.861000000000001</v>
      </c>
      <c r="F2869">
        <v>-18.271000000000001</v>
      </c>
      <c r="G2869">
        <v>-2.1999999999999999E-2</v>
      </c>
      <c r="H2869">
        <v>-21.486000000000001</v>
      </c>
    </row>
    <row r="2870" spans="2:8" x14ac:dyDescent="0.25">
      <c r="B2870" t="s">
        <v>182</v>
      </c>
      <c r="C2870">
        <v>23.364999999999998</v>
      </c>
      <c r="D2870">
        <v>904.346</v>
      </c>
      <c r="E2870">
        <v>-42.637999999999998</v>
      </c>
      <c r="F2870">
        <v>-29.98</v>
      </c>
      <c r="G2870">
        <v>-2E-3</v>
      </c>
      <c r="H2870">
        <v>-16.696000000000002</v>
      </c>
    </row>
    <row r="2871" spans="2:8" x14ac:dyDescent="0.25">
      <c r="B2871" t="s">
        <v>183</v>
      </c>
      <c r="C2871">
        <v>22.738</v>
      </c>
      <c r="D2871">
        <v>903.20500000000004</v>
      </c>
      <c r="E2871">
        <v>-10.116</v>
      </c>
      <c r="F2871">
        <v>-7.2789999999999999</v>
      </c>
      <c r="G2871">
        <v>3.0000000000000001E-3</v>
      </c>
      <c r="H2871">
        <v>-16.253</v>
      </c>
    </row>
    <row r="2872" spans="2:8" x14ac:dyDescent="0.25">
      <c r="B2872" t="s">
        <v>184</v>
      </c>
      <c r="C2872">
        <v>17.858000000000001</v>
      </c>
      <c r="D2872">
        <v>610.32000000000005</v>
      </c>
      <c r="E2872">
        <v>-23.327999999999999</v>
      </c>
      <c r="F2872">
        <v>-16.431000000000001</v>
      </c>
      <c r="G2872">
        <v>-8.5999999999999993E-2</v>
      </c>
      <c r="H2872">
        <v>-7.1740000000000004</v>
      </c>
    </row>
    <row r="2873" spans="2:8" x14ac:dyDescent="0.25">
      <c r="B2873" t="s">
        <v>185</v>
      </c>
      <c r="C2873">
        <v>-5.7009999999999996</v>
      </c>
      <c r="D2873">
        <v>604.99099999999999</v>
      </c>
      <c r="E2873">
        <v>-24.536000000000001</v>
      </c>
      <c r="F2873">
        <v>-17.271999999999998</v>
      </c>
      <c r="G2873">
        <v>0.01</v>
      </c>
      <c r="H2873">
        <v>-1.4970000000000001</v>
      </c>
    </row>
    <row r="2874" spans="2:8" x14ac:dyDescent="0.25">
      <c r="B2874" t="s">
        <v>186</v>
      </c>
      <c r="C2874">
        <v>5.617</v>
      </c>
      <c r="D2874">
        <v>329.548</v>
      </c>
      <c r="E2874">
        <v>-21.402999999999999</v>
      </c>
      <c r="F2874">
        <v>-15.007</v>
      </c>
      <c r="G2874">
        <v>-1.6E-2</v>
      </c>
      <c r="H2874">
        <v>-3.7869999999999999</v>
      </c>
    </row>
    <row r="2875" spans="2:8" x14ac:dyDescent="0.25">
      <c r="B2875" t="s">
        <v>187</v>
      </c>
      <c r="C2875">
        <v>16.027000000000001</v>
      </c>
      <c r="D2875">
        <v>330.05500000000001</v>
      </c>
      <c r="E2875">
        <v>-18.992999999999999</v>
      </c>
      <c r="F2875">
        <v>-13.327</v>
      </c>
      <c r="G2875">
        <v>0</v>
      </c>
      <c r="H2875">
        <v>-11.119</v>
      </c>
    </row>
    <row r="2876" spans="2:8" x14ac:dyDescent="0.25">
      <c r="B2876" t="s">
        <v>188</v>
      </c>
      <c r="C2876">
        <v>3.6360000000000001</v>
      </c>
      <c r="D2876">
        <v>329.30200000000002</v>
      </c>
      <c r="E2876">
        <v>-20.762</v>
      </c>
      <c r="F2876">
        <v>-14.56</v>
      </c>
      <c r="G2876">
        <v>-3.1E-2</v>
      </c>
      <c r="H2876">
        <v>-2.391</v>
      </c>
    </row>
    <row r="2877" spans="2:8" x14ac:dyDescent="0.25">
      <c r="B2877" t="s">
        <v>189</v>
      </c>
      <c r="C2877">
        <v>8.5150000000000006</v>
      </c>
      <c r="D2877">
        <v>886.01</v>
      </c>
      <c r="E2877">
        <v>-27.102</v>
      </c>
      <c r="F2877">
        <v>-19.143000000000001</v>
      </c>
      <c r="G2877">
        <v>-4.4999999999999998E-2</v>
      </c>
      <c r="H2877">
        <v>-6.2770000000000001</v>
      </c>
    </row>
    <row r="2878" spans="2:8" x14ac:dyDescent="0.25">
      <c r="B2878" t="s">
        <v>190</v>
      </c>
      <c r="C2878">
        <v>-3.726</v>
      </c>
      <c r="D2878">
        <v>605.23800000000006</v>
      </c>
      <c r="E2878">
        <v>-25.175999999999998</v>
      </c>
      <c r="F2878">
        <v>-17.718</v>
      </c>
      <c r="G2878">
        <v>2.5999999999999999E-2</v>
      </c>
      <c r="H2878">
        <v>-2.89</v>
      </c>
    </row>
    <row r="2879" spans="2:8" x14ac:dyDescent="0.25">
      <c r="B2879" t="s">
        <v>191</v>
      </c>
      <c r="C2879">
        <v>18.001999999999999</v>
      </c>
      <c r="D2879">
        <v>330.30200000000002</v>
      </c>
      <c r="E2879">
        <v>-19.632999999999999</v>
      </c>
      <c r="F2879">
        <v>-13.772</v>
      </c>
      <c r="G2879">
        <v>1.4999999999999999E-2</v>
      </c>
      <c r="H2879">
        <v>-12.512</v>
      </c>
    </row>
    <row r="2880" spans="2:8" x14ac:dyDescent="0.25">
      <c r="B2880" t="s">
        <v>192</v>
      </c>
      <c r="C2880">
        <v>16.021000000000001</v>
      </c>
      <c r="D2880">
        <v>330.05700000000002</v>
      </c>
      <c r="E2880">
        <v>-18.992000000000001</v>
      </c>
      <c r="F2880">
        <v>-13.326000000000001</v>
      </c>
      <c r="G2880">
        <v>0</v>
      </c>
      <c r="H2880">
        <v>-11.115</v>
      </c>
    </row>
    <row r="2881" spans="1:8" x14ac:dyDescent="0.25">
      <c r="B2881" t="s">
        <v>193</v>
      </c>
      <c r="C2881">
        <v>19.832999999999998</v>
      </c>
      <c r="D2881">
        <v>610.56700000000001</v>
      </c>
      <c r="E2881">
        <v>-23.968</v>
      </c>
      <c r="F2881">
        <v>-16.876999999999999</v>
      </c>
      <c r="G2881">
        <v>-7.0999999999999994E-2</v>
      </c>
      <c r="H2881">
        <v>-8.5670000000000002</v>
      </c>
    </row>
    <row r="2882" spans="1:8" x14ac:dyDescent="0.25">
      <c r="B2882" t="s">
        <v>194</v>
      </c>
      <c r="C2882">
        <v>6.6840000000000002</v>
      </c>
      <c r="D2882">
        <v>605.745</v>
      </c>
      <c r="E2882">
        <v>-22.766999999999999</v>
      </c>
      <c r="F2882">
        <v>-16.038</v>
      </c>
      <c r="G2882">
        <v>4.1000000000000002E-2</v>
      </c>
      <c r="H2882">
        <v>-10.222</v>
      </c>
    </row>
    <row r="2883" spans="1:8" x14ac:dyDescent="0.25">
      <c r="B2883" t="s">
        <v>195</v>
      </c>
      <c r="C2883">
        <v>5.6120000000000001</v>
      </c>
      <c r="D2883">
        <v>329.54899999999998</v>
      </c>
      <c r="E2883">
        <v>-21.401</v>
      </c>
      <c r="F2883">
        <v>-15.006</v>
      </c>
      <c r="G2883">
        <v>-1.6E-2</v>
      </c>
      <c r="H2883">
        <v>-3.7829999999999999</v>
      </c>
    </row>
    <row r="2884" spans="1:8" x14ac:dyDescent="0.25">
      <c r="B2884" t="s">
        <v>196</v>
      </c>
      <c r="C2884">
        <v>1.3140000000000001</v>
      </c>
      <c r="D2884">
        <v>341.20699999999999</v>
      </c>
      <c r="E2884">
        <v>-4.2530000000000001</v>
      </c>
      <c r="F2884">
        <v>-3.0259999999999998</v>
      </c>
      <c r="G2884">
        <v>-5.0000000000000001E-3</v>
      </c>
      <c r="H2884">
        <v>-0.75700000000000001</v>
      </c>
    </row>
    <row r="2885" spans="1:8" x14ac:dyDescent="0.25">
      <c r="A2885">
        <v>1148</v>
      </c>
      <c r="B2885" t="s">
        <v>167</v>
      </c>
      <c r="C2885">
        <v>22.678999999999998</v>
      </c>
      <c r="D2885">
        <v>718.76900000000001</v>
      </c>
      <c r="E2885">
        <v>-26.251999999999999</v>
      </c>
      <c r="F2885">
        <v>-18.963000000000001</v>
      </c>
      <c r="G2885">
        <v>7.0000000000000001E-3</v>
      </c>
      <c r="H2885">
        <v>-15.518000000000001</v>
      </c>
    </row>
    <row r="2886" spans="1:8" x14ac:dyDescent="0.25">
      <c r="B2886" t="s">
        <v>168</v>
      </c>
      <c r="C2886">
        <v>19.64</v>
      </c>
      <c r="D2886">
        <v>698.13900000000001</v>
      </c>
      <c r="E2886">
        <v>-26.513000000000002</v>
      </c>
      <c r="F2886">
        <v>-19.175000000000001</v>
      </c>
      <c r="G2886">
        <v>-1E-3</v>
      </c>
      <c r="H2886">
        <v>-13.349</v>
      </c>
    </row>
    <row r="2887" spans="1:8" x14ac:dyDescent="0.25">
      <c r="B2887" t="s">
        <v>169</v>
      </c>
      <c r="C2887">
        <v>23.64</v>
      </c>
      <c r="D2887">
        <v>699.24800000000005</v>
      </c>
      <c r="E2887">
        <v>-26.259</v>
      </c>
      <c r="F2887">
        <v>-18.994</v>
      </c>
      <c r="G2887">
        <v>1.2E-2</v>
      </c>
      <c r="H2887">
        <v>-16.234000000000002</v>
      </c>
    </row>
    <row r="2888" spans="1:8" x14ac:dyDescent="0.25">
      <c r="B2888" t="s">
        <v>170</v>
      </c>
      <c r="C2888">
        <v>22.538</v>
      </c>
      <c r="D2888">
        <v>698.90099999999995</v>
      </c>
      <c r="E2888">
        <v>-25.161000000000001</v>
      </c>
      <c r="F2888">
        <v>-18.440999999999999</v>
      </c>
      <c r="G2888">
        <v>7.0000000000000001E-3</v>
      </c>
      <c r="H2888">
        <v>-15.430999999999999</v>
      </c>
    </row>
    <row r="2889" spans="1:8" x14ac:dyDescent="0.25">
      <c r="B2889" t="s">
        <v>171</v>
      </c>
      <c r="C2889">
        <v>22.532</v>
      </c>
      <c r="D2889">
        <v>698.13400000000001</v>
      </c>
      <c r="E2889">
        <v>-26.838000000000001</v>
      </c>
      <c r="F2889">
        <v>-19.175000000000001</v>
      </c>
      <c r="G2889">
        <v>0.01</v>
      </c>
      <c r="H2889">
        <v>-15.433999999999999</v>
      </c>
    </row>
    <row r="2890" spans="1:8" x14ac:dyDescent="0.25">
      <c r="B2890" t="s">
        <v>172</v>
      </c>
      <c r="C2890">
        <v>19.815000000000001</v>
      </c>
      <c r="D2890">
        <v>718.31600000000003</v>
      </c>
      <c r="E2890">
        <v>-26.428000000000001</v>
      </c>
      <c r="F2890">
        <v>-19.088000000000001</v>
      </c>
      <c r="G2890">
        <v>-2E-3</v>
      </c>
      <c r="H2890">
        <v>-13.459</v>
      </c>
    </row>
    <row r="2891" spans="1:8" x14ac:dyDescent="0.25">
      <c r="B2891" t="s">
        <v>173</v>
      </c>
      <c r="C2891">
        <v>23.815000000000001</v>
      </c>
      <c r="D2891">
        <v>719.42499999999995</v>
      </c>
      <c r="E2891">
        <v>-26.175000000000001</v>
      </c>
      <c r="F2891">
        <v>-18.907</v>
      </c>
      <c r="G2891">
        <v>1.0999999999999999E-2</v>
      </c>
      <c r="H2891">
        <v>-16.344000000000001</v>
      </c>
    </row>
    <row r="2892" spans="1:8" x14ac:dyDescent="0.25">
      <c r="B2892" t="s">
        <v>174</v>
      </c>
      <c r="C2892">
        <v>22.713000000000001</v>
      </c>
      <c r="D2892">
        <v>719.07799999999997</v>
      </c>
      <c r="E2892">
        <v>-25.076000000000001</v>
      </c>
      <c r="F2892">
        <v>-18.353999999999999</v>
      </c>
      <c r="G2892">
        <v>6.0000000000000001E-3</v>
      </c>
      <c r="H2892">
        <v>-15.541</v>
      </c>
    </row>
    <row r="2893" spans="1:8" x14ac:dyDescent="0.25">
      <c r="B2893" t="s">
        <v>175</v>
      </c>
      <c r="C2893">
        <v>22.707000000000001</v>
      </c>
      <c r="D2893">
        <v>718.31100000000004</v>
      </c>
      <c r="E2893">
        <v>-26.753</v>
      </c>
      <c r="F2893">
        <v>-19.088999999999999</v>
      </c>
      <c r="G2893">
        <v>8.0000000000000002E-3</v>
      </c>
      <c r="H2893">
        <v>-15.545</v>
      </c>
    </row>
    <row r="2894" spans="1:8" x14ac:dyDescent="0.25">
      <c r="B2894" t="s">
        <v>176</v>
      </c>
      <c r="C2894">
        <v>20.766999999999999</v>
      </c>
      <c r="D2894">
        <v>688.04700000000003</v>
      </c>
      <c r="E2894">
        <v>-26.285</v>
      </c>
      <c r="F2894">
        <v>-19.013000000000002</v>
      </c>
      <c r="G2894">
        <v>3.1E-2</v>
      </c>
      <c r="H2894">
        <v>-13.686999999999999</v>
      </c>
    </row>
    <row r="2895" spans="1:8" x14ac:dyDescent="0.25">
      <c r="B2895" t="s">
        <v>177</v>
      </c>
      <c r="C2895">
        <v>26.884</v>
      </c>
      <c r="D2895">
        <v>709.05700000000002</v>
      </c>
      <c r="E2895">
        <v>-26.222999999999999</v>
      </c>
      <c r="F2895">
        <v>-18.966000000000001</v>
      </c>
      <c r="G2895">
        <v>-7.0000000000000001E-3</v>
      </c>
      <c r="H2895">
        <v>-19.027000000000001</v>
      </c>
    </row>
    <row r="2896" spans="1:8" x14ac:dyDescent="0.25">
      <c r="B2896" t="s">
        <v>178</v>
      </c>
      <c r="C2896">
        <v>22.712</v>
      </c>
      <c r="D2896">
        <v>698.97699999999998</v>
      </c>
      <c r="E2896">
        <v>-46.914000000000001</v>
      </c>
      <c r="F2896">
        <v>-33.944000000000003</v>
      </c>
      <c r="G2896">
        <v>8.0000000000000002E-3</v>
      </c>
      <c r="H2896">
        <v>-15.557</v>
      </c>
    </row>
    <row r="2897" spans="2:8" x14ac:dyDescent="0.25">
      <c r="B2897" t="s">
        <v>179</v>
      </c>
      <c r="C2897">
        <v>22.183</v>
      </c>
      <c r="D2897">
        <v>698.15800000000002</v>
      </c>
      <c r="E2897">
        <v>-7.0590000000000002</v>
      </c>
      <c r="F2897">
        <v>-5.0830000000000002</v>
      </c>
      <c r="G2897">
        <v>8.9999999999999993E-3</v>
      </c>
      <c r="H2897">
        <v>-15.178000000000001</v>
      </c>
    </row>
    <row r="2898" spans="2:8" x14ac:dyDescent="0.25">
      <c r="B2898" t="s">
        <v>180</v>
      </c>
      <c r="C2898">
        <v>21.331</v>
      </c>
      <c r="D2898">
        <v>705.80799999999999</v>
      </c>
      <c r="E2898">
        <v>-26.234000000000002</v>
      </c>
      <c r="F2898">
        <v>-18.957000000000001</v>
      </c>
      <c r="G2898">
        <v>2.5000000000000001E-2</v>
      </c>
      <c r="H2898">
        <v>-14.198</v>
      </c>
    </row>
    <row r="2899" spans="2:8" x14ac:dyDescent="0.25">
      <c r="B2899" t="s">
        <v>181</v>
      </c>
      <c r="C2899">
        <v>25.922999999999998</v>
      </c>
      <c r="D2899">
        <v>721.58100000000002</v>
      </c>
      <c r="E2899">
        <v>-26.187999999999999</v>
      </c>
      <c r="F2899">
        <v>-18.922000000000001</v>
      </c>
      <c r="G2899">
        <v>-4.0000000000000001E-3</v>
      </c>
      <c r="H2899">
        <v>-18.207000000000001</v>
      </c>
    </row>
    <row r="2900" spans="2:8" x14ac:dyDescent="0.25">
      <c r="B2900" t="s">
        <v>182</v>
      </c>
      <c r="C2900">
        <v>22.791</v>
      </c>
      <c r="D2900">
        <v>714.01400000000001</v>
      </c>
      <c r="E2900">
        <v>-41.720999999999997</v>
      </c>
      <c r="F2900">
        <v>-30.166</v>
      </c>
      <c r="G2900">
        <v>7.0000000000000001E-3</v>
      </c>
      <c r="H2900">
        <v>-15.603</v>
      </c>
    </row>
    <row r="2901" spans="2:8" x14ac:dyDescent="0.25">
      <c r="B2901" t="s">
        <v>183</v>
      </c>
      <c r="C2901">
        <v>22.395</v>
      </c>
      <c r="D2901">
        <v>713.399</v>
      </c>
      <c r="E2901">
        <v>-11.801</v>
      </c>
      <c r="F2901">
        <v>-8.5</v>
      </c>
      <c r="G2901">
        <v>8.0000000000000002E-3</v>
      </c>
      <c r="H2901">
        <v>-15.318</v>
      </c>
    </row>
    <row r="2902" spans="2:8" x14ac:dyDescent="0.25">
      <c r="B2902" t="s">
        <v>184</v>
      </c>
      <c r="C2902">
        <v>-5.2389999999999999</v>
      </c>
      <c r="D2902">
        <v>230.256</v>
      </c>
      <c r="E2902">
        <v>-22.39</v>
      </c>
      <c r="F2902">
        <v>-16.058</v>
      </c>
      <c r="G2902">
        <v>-7.0000000000000007E-2</v>
      </c>
      <c r="H2902">
        <v>1.421</v>
      </c>
    </row>
    <row r="2903" spans="2:8" x14ac:dyDescent="0.25">
      <c r="B2903" t="s">
        <v>185</v>
      </c>
      <c r="C2903">
        <v>14.477</v>
      </c>
      <c r="D2903">
        <v>657.92200000000003</v>
      </c>
      <c r="E2903">
        <v>-24.378</v>
      </c>
      <c r="F2903">
        <v>-17.649000000000001</v>
      </c>
      <c r="G2903">
        <v>-1.2E-2</v>
      </c>
      <c r="H2903">
        <v>-7.5609999999999999</v>
      </c>
    </row>
    <row r="2904" spans="2:8" x14ac:dyDescent="0.25">
      <c r="B2904" t="s">
        <v>186</v>
      </c>
      <c r="C2904">
        <v>4.0410000000000004</v>
      </c>
      <c r="D2904">
        <v>191.44</v>
      </c>
      <c r="E2904">
        <v>-21.486999999999998</v>
      </c>
      <c r="F2904">
        <v>-15.414</v>
      </c>
      <c r="G2904">
        <v>-1.2999999999999999E-2</v>
      </c>
      <c r="H2904">
        <v>-3.113</v>
      </c>
    </row>
    <row r="2905" spans="2:8" x14ac:dyDescent="0.25">
      <c r="B2905" t="s">
        <v>187</v>
      </c>
      <c r="C2905">
        <v>14.741</v>
      </c>
      <c r="D2905">
        <v>190.62</v>
      </c>
      <c r="E2905">
        <v>-19.045999999999999</v>
      </c>
      <c r="F2905">
        <v>-13.667999999999999</v>
      </c>
      <c r="G2905">
        <v>2.1000000000000001E-2</v>
      </c>
      <c r="H2905">
        <v>-10.819000000000001</v>
      </c>
    </row>
    <row r="2906" spans="2:8" x14ac:dyDescent="0.25">
      <c r="B2906" t="s">
        <v>188</v>
      </c>
      <c r="C2906">
        <v>1.83</v>
      </c>
      <c r="D2906">
        <v>190.54900000000001</v>
      </c>
      <c r="E2906">
        <v>-20.315999999999999</v>
      </c>
      <c r="F2906">
        <v>-14.576000000000001</v>
      </c>
      <c r="G2906">
        <v>-2.7E-2</v>
      </c>
      <c r="H2906">
        <v>-1.548</v>
      </c>
    </row>
    <row r="2907" spans="2:8" x14ac:dyDescent="0.25">
      <c r="B2907" t="s">
        <v>189</v>
      </c>
      <c r="C2907">
        <v>7.4009999999999998</v>
      </c>
      <c r="D2907">
        <v>697.62900000000002</v>
      </c>
      <c r="E2907">
        <v>-26.448</v>
      </c>
      <c r="F2907">
        <v>-19.128</v>
      </c>
      <c r="G2907">
        <v>-5.3999999999999999E-2</v>
      </c>
      <c r="H2907">
        <v>-4.5869999999999997</v>
      </c>
    </row>
    <row r="2908" spans="2:8" x14ac:dyDescent="0.25">
      <c r="B2908" t="s">
        <v>190</v>
      </c>
      <c r="C2908">
        <v>16.681999999999999</v>
      </c>
      <c r="D2908">
        <v>658.81299999999999</v>
      </c>
      <c r="E2908">
        <v>-25.545000000000002</v>
      </c>
      <c r="F2908">
        <v>-18.484000000000002</v>
      </c>
      <c r="G2908">
        <v>3.0000000000000001E-3</v>
      </c>
      <c r="H2908">
        <v>-9.1210000000000004</v>
      </c>
    </row>
    <row r="2909" spans="2:8" x14ac:dyDescent="0.25">
      <c r="B2909" t="s">
        <v>191</v>
      </c>
      <c r="C2909">
        <v>16.946000000000002</v>
      </c>
      <c r="D2909">
        <v>191.511</v>
      </c>
      <c r="E2909">
        <v>-20.213000000000001</v>
      </c>
      <c r="F2909">
        <v>-14.503</v>
      </c>
      <c r="G2909">
        <v>3.5000000000000003E-2</v>
      </c>
      <c r="H2909">
        <v>-12.378</v>
      </c>
    </row>
    <row r="2910" spans="2:8" x14ac:dyDescent="0.25">
      <c r="B2910" t="s">
        <v>192</v>
      </c>
      <c r="C2910">
        <v>14.734</v>
      </c>
      <c r="D2910">
        <v>190.62</v>
      </c>
      <c r="E2910">
        <v>-19.042000000000002</v>
      </c>
      <c r="F2910">
        <v>-13.664999999999999</v>
      </c>
      <c r="G2910">
        <v>2.1000000000000001E-2</v>
      </c>
      <c r="H2910">
        <v>-10.814</v>
      </c>
    </row>
    <row r="2911" spans="2:8" x14ac:dyDescent="0.25">
      <c r="B2911" t="s">
        <v>193</v>
      </c>
      <c r="C2911">
        <v>-3.0350000000000001</v>
      </c>
      <c r="D2911">
        <v>231.14699999999999</v>
      </c>
      <c r="E2911">
        <v>-23.556999999999999</v>
      </c>
      <c r="F2911">
        <v>-16.891999999999999</v>
      </c>
      <c r="G2911">
        <v>-5.6000000000000001E-2</v>
      </c>
      <c r="H2911">
        <v>-0.13800000000000001</v>
      </c>
    </row>
    <row r="2912" spans="2:8" x14ac:dyDescent="0.25">
      <c r="B2912" t="s">
        <v>194</v>
      </c>
      <c r="C2912">
        <v>27.381</v>
      </c>
      <c r="D2912">
        <v>657.99400000000003</v>
      </c>
      <c r="E2912">
        <v>-23.103999999999999</v>
      </c>
      <c r="F2912">
        <v>-16.739000000000001</v>
      </c>
      <c r="G2912">
        <v>3.6999999999999998E-2</v>
      </c>
      <c r="H2912">
        <v>-16.827000000000002</v>
      </c>
    </row>
    <row r="2913" spans="1:8" x14ac:dyDescent="0.25">
      <c r="B2913" t="s">
        <v>195</v>
      </c>
      <c r="C2913">
        <v>4.0350000000000001</v>
      </c>
      <c r="D2913">
        <v>191.44</v>
      </c>
      <c r="E2913">
        <v>-21.483000000000001</v>
      </c>
      <c r="F2913">
        <v>-15.411</v>
      </c>
      <c r="G2913">
        <v>-1.2999999999999999E-2</v>
      </c>
      <c r="H2913">
        <v>-3.1080000000000001</v>
      </c>
    </row>
    <row r="2914" spans="1:8" x14ac:dyDescent="0.25">
      <c r="B2914" t="s">
        <v>196</v>
      </c>
      <c r="C2914">
        <v>-0.13600000000000001</v>
      </c>
      <c r="D2914">
        <v>191.16300000000001</v>
      </c>
      <c r="E2914">
        <v>-4.4640000000000004</v>
      </c>
      <c r="F2914">
        <v>-3.234</v>
      </c>
      <c r="G2914">
        <v>-2.1000000000000001E-2</v>
      </c>
      <c r="H2914">
        <v>-0.17399999999999999</v>
      </c>
    </row>
    <row r="2915" spans="1:8" x14ac:dyDescent="0.25">
      <c r="A2915">
        <v>1149</v>
      </c>
      <c r="B2915" t="s">
        <v>167</v>
      </c>
      <c r="C2915">
        <v>18.305</v>
      </c>
      <c r="D2915">
        <v>731.572</v>
      </c>
      <c r="E2915">
        <v>-26.95</v>
      </c>
      <c r="F2915">
        <v>-19.492999999999999</v>
      </c>
      <c r="G2915">
        <v>5.7000000000000002E-2</v>
      </c>
      <c r="H2915">
        <v>-13.148</v>
      </c>
    </row>
    <row r="2916" spans="1:8" x14ac:dyDescent="0.25">
      <c r="B2916" t="s">
        <v>168</v>
      </c>
      <c r="C2916">
        <v>15.484</v>
      </c>
      <c r="D2916">
        <v>714.56500000000005</v>
      </c>
      <c r="E2916">
        <v>-27.172999999999998</v>
      </c>
      <c r="F2916">
        <v>-19.687000000000001</v>
      </c>
      <c r="G2916">
        <v>4.8000000000000001E-2</v>
      </c>
      <c r="H2916">
        <v>-11.11</v>
      </c>
    </row>
    <row r="2917" spans="1:8" x14ac:dyDescent="0.25">
      <c r="B2917" t="s">
        <v>169</v>
      </c>
      <c r="C2917">
        <v>19.378</v>
      </c>
      <c r="D2917">
        <v>714.745</v>
      </c>
      <c r="E2917">
        <v>-27.013999999999999</v>
      </c>
      <c r="F2917">
        <v>-19.573</v>
      </c>
      <c r="G2917">
        <v>6.0999999999999999E-2</v>
      </c>
      <c r="H2917">
        <v>-13.923</v>
      </c>
    </row>
    <row r="2918" spans="1:8" x14ac:dyDescent="0.25">
      <c r="B2918" t="s">
        <v>170</v>
      </c>
      <c r="C2918">
        <v>18.204999999999998</v>
      </c>
      <c r="D2918">
        <v>715.04399999999998</v>
      </c>
      <c r="E2918">
        <v>-25.692</v>
      </c>
      <c r="F2918">
        <v>-18.931999999999999</v>
      </c>
      <c r="G2918">
        <v>5.7000000000000002E-2</v>
      </c>
      <c r="H2918">
        <v>-13.071999999999999</v>
      </c>
    </row>
    <row r="2919" spans="1:8" x14ac:dyDescent="0.25">
      <c r="B2919" t="s">
        <v>171</v>
      </c>
      <c r="C2919">
        <v>18.222000000000001</v>
      </c>
      <c r="D2919">
        <v>714.02300000000002</v>
      </c>
      <c r="E2919">
        <v>-27.768000000000001</v>
      </c>
      <c r="F2919">
        <v>-19.808</v>
      </c>
      <c r="G2919">
        <v>5.7000000000000002E-2</v>
      </c>
      <c r="H2919">
        <v>-13.085000000000001</v>
      </c>
    </row>
    <row r="2920" spans="1:8" x14ac:dyDescent="0.25">
      <c r="B2920" t="s">
        <v>172</v>
      </c>
      <c r="C2920">
        <v>15.599</v>
      </c>
      <c r="D2920">
        <v>731.48</v>
      </c>
      <c r="E2920">
        <v>-27.053000000000001</v>
      </c>
      <c r="F2920">
        <v>-19.567</v>
      </c>
      <c r="G2920">
        <v>4.8000000000000001E-2</v>
      </c>
      <c r="H2920">
        <v>-11.196999999999999</v>
      </c>
    </row>
    <row r="2921" spans="1:8" x14ac:dyDescent="0.25">
      <c r="B2921" t="s">
        <v>173</v>
      </c>
      <c r="C2921">
        <v>19.492999999999999</v>
      </c>
      <c r="D2921">
        <v>731.66</v>
      </c>
      <c r="E2921">
        <v>-26.893999999999998</v>
      </c>
      <c r="F2921">
        <v>-19.452999999999999</v>
      </c>
      <c r="G2921">
        <v>6.0999999999999999E-2</v>
      </c>
      <c r="H2921">
        <v>-14.009</v>
      </c>
    </row>
    <row r="2922" spans="1:8" x14ac:dyDescent="0.25">
      <c r="B2922" t="s">
        <v>174</v>
      </c>
      <c r="C2922">
        <v>18.32</v>
      </c>
      <c r="D2922">
        <v>731.95799999999997</v>
      </c>
      <c r="E2922">
        <v>-25.571999999999999</v>
      </c>
      <c r="F2922">
        <v>-18.812000000000001</v>
      </c>
      <c r="G2922">
        <v>5.7000000000000002E-2</v>
      </c>
      <c r="H2922">
        <v>-13.157999999999999</v>
      </c>
    </row>
    <row r="2923" spans="1:8" x14ac:dyDescent="0.25">
      <c r="B2923" t="s">
        <v>175</v>
      </c>
      <c r="C2923">
        <v>18.337</v>
      </c>
      <c r="D2923">
        <v>730.93799999999999</v>
      </c>
      <c r="E2923">
        <v>-27.649000000000001</v>
      </c>
      <c r="F2923">
        <v>-19.689</v>
      </c>
      <c r="G2923">
        <v>5.7000000000000002E-2</v>
      </c>
      <c r="H2923">
        <v>-13.170999999999999</v>
      </c>
    </row>
    <row r="2924" spans="1:8" x14ac:dyDescent="0.25">
      <c r="B2924" t="s">
        <v>176</v>
      </c>
      <c r="C2924">
        <v>14.548</v>
      </c>
      <c r="D2924">
        <v>714.55200000000002</v>
      </c>
      <c r="E2924">
        <v>-27.17</v>
      </c>
      <c r="F2924">
        <v>-19.684999999999999</v>
      </c>
      <c r="G2924">
        <v>7.5999999999999998E-2</v>
      </c>
      <c r="H2924">
        <v>-10.558</v>
      </c>
    </row>
    <row r="2925" spans="1:8" x14ac:dyDescent="0.25">
      <c r="B2925" t="s">
        <v>177</v>
      </c>
      <c r="C2925">
        <v>24.183</v>
      </c>
      <c r="D2925">
        <v>714.73</v>
      </c>
      <c r="E2925">
        <v>-26.859000000000002</v>
      </c>
      <c r="F2925">
        <v>-19.463000000000001</v>
      </c>
      <c r="G2925">
        <v>4.4999999999999998E-2</v>
      </c>
      <c r="H2925">
        <v>-17.254999999999999</v>
      </c>
    </row>
    <row r="2926" spans="1:8" x14ac:dyDescent="0.25">
      <c r="B2926" t="s">
        <v>178</v>
      </c>
      <c r="C2926">
        <v>18.259</v>
      </c>
      <c r="D2926">
        <v>715.00699999999995</v>
      </c>
      <c r="E2926">
        <v>-47.588999999999999</v>
      </c>
      <c r="F2926">
        <v>-34.496000000000002</v>
      </c>
      <c r="G2926">
        <v>5.7000000000000002E-2</v>
      </c>
      <c r="H2926">
        <v>-13.112</v>
      </c>
    </row>
    <row r="2927" spans="1:8" x14ac:dyDescent="0.25">
      <c r="B2927" t="s">
        <v>179</v>
      </c>
      <c r="C2927">
        <v>18.036000000000001</v>
      </c>
      <c r="D2927">
        <v>714.26700000000005</v>
      </c>
      <c r="E2927">
        <v>-7.8760000000000003</v>
      </c>
      <c r="F2927">
        <v>-5.68</v>
      </c>
      <c r="G2927">
        <v>5.7000000000000002E-2</v>
      </c>
      <c r="H2927">
        <v>-12.95</v>
      </c>
    </row>
    <row r="2928" spans="1:8" x14ac:dyDescent="0.25">
      <c r="B2928" t="s">
        <v>180</v>
      </c>
      <c r="C2928">
        <v>15.542</v>
      </c>
      <c r="D2928">
        <v>727.26400000000001</v>
      </c>
      <c r="E2928">
        <v>-27.055</v>
      </c>
      <c r="F2928">
        <v>-19.577000000000002</v>
      </c>
      <c r="G2928">
        <v>7.0999999999999994E-2</v>
      </c>
      <c r="H2928">
        <v>-11.247</v>
      </c>
    </row>
    <row r="2929" spans="2:8" x14ac:dyDescent="0.25">
      <c r="B2929" t="s">
        <v>181</v>
      </c>
      <c r="C2929">
        <v>22.774999999999999</v>
      </c>
      <c r="D2929">
        <v>727.39800000000002</v>
      </c>
      <c r="E2929">
        <v>-26.821999999999999</v>
      </c>
      <c r="F2929">
        <v>-19.41</v>
      </c>
      <c r="G2929">
        <v>4.8000000000000001E-2</v>
      </c>
      <c r="H2929">
        <v>-16.274000000000001</v>
      </c>
    </row>
    <row r="2930" spans="2:8" x14ac:dyDescent="0.25">
      <c r="B2930" t="s">
        <v>182</v>
      </c>
      <c r="C2930">
        <v>18.327999999999999</v>
      </c>
      <c r="D2930">
        <v>727.60599999999999</v>
      </c>
      <c r="E2930">
        <v>-42.384</v>
      </c>
      <c r="F2930">
        <v>-30.696000000000002</v>
      </c>
      <c r="G2930">
        <v>5.7000000000000002E-2</v>
      </c>
      <c r="H2930">
        <v>-13.164</v>
      </c>
    </row>
    <row r="2931" spans="2:8" x14ac:dyDescent="0.25">
      <c r="B2931" t="s">
        <v>183</v>
      </c>
      <c r="C2931">
        <v>18.16</v>
      </c>
      <c r="D2931">
        <v>727.05</v>
      </c>
      <c r="E2931">
        <v>-12.571</v>
      </c>
      <c r="F2931">
        <v>-9.0640000000000001</v>
      </c>
      <c r="G2931">
        <v>5.7000000000000002E-2</v>
      </c>
      <c r="H2931">
        <v>-13.042999999999999</v>
      </c>
    </row>
    <row r="2932" spans="2:8" x14ac:dyDescent="0.25">
      <c r="B2932" t="s">
        <v>184</v>
      </c>
      <c r="C2932">
        <v>1.9930000000000001</v>
      </c>
      <c r="D2932">
        <v>173.101</v>
      </c>
      <c r="E2932">
        <v>-21.791</v>
      </c>
      <c r="F2932">
        <v>-15.648</v>
      </c>
      <c r="G2932">
        <v>-1.2999999999999999E-2</v>
      </c>
      <c r="H2932">
        <v>-1.131</v>
      </c>
    </row>
    <row r="2933" spans="2:8" x14ac:dyDescent="0.25">
      <c r="B2933" t="s">
        <v>185</v>
      </c>
      <c r="C2933">
        <v>2.3530000000000002</v>
      </c>
      <c r="D2933">
        <v>731.29600000000005</v>
      </c>
      <c r="E2933">
        <v>-24.645</v>
      </c>
      <c r="F2933">
        <v>-17.873000000000001</v>
      </c>
      <c r="G2933">
        <v>0</v>
      </c>
      <c r="H2933">
        <v>-1.681</v>
      </c>
    </row>
    <row r="2934" spans="2:8" x14ac:dyDescent="0.25">
      <c r="B2934" t="s">
        <v>186</v>
      </c>
      <c r="C2934">
        <v>3.5569999999999999</v>
      </c>
      <c r="D2934">
        <v>172.95099999999999</v>
      </c>
      <c r="E2934">
        <v>-22.209</v>
      </c>
      <c r="F2934">
        <v>-15.946999999999999</v>
      </c>
      <c r="G2934">
        <v>1.7000000000000001E-2</v>
      </c>
      <c r="H2934">
        <v>-2.839</v>
      </c>
    </row>
    <row r="2935" spans="2:8" x14ac:dyDescent="0.25">
      <c r="B2935" t="s">
        <v>187</v>
      </c>
      <c r="C2935">
        <v>16.091000000000001</v>
      </c>
      <c r="D2935">
        <v>181.542</v>
      </c>
      <c r="E2935">
        <v>-19.562999999999999</v>
      </c>
      <c r="F2935">
        <v>-14.051</v>
      </c>
      <c r="G2935">
        <v>5.0999999999999997E-2</v>
      </c>
      <c r="H2935">
        <v>-11.548</v>
      </c>
    </row>
    <row r="2936" spans="2:8" x14ac:dyDescent="0.25">
      <c r="B2936" t="s">
        <v>188</v>
      </c>
      <c r="C2936">
        <v>1.9239999999999999</v>
      </c>
      <c r="D2936">
        <v>181.41</v>
      </c>
      <c r="E2936">
        <v>-20.37</v>
      </c>
      <c r="F2936">
        <v>-14.629</v>
      </c>
      <c r="G2936">
        <v>-1E-3</v>
      </c>
      <c r="H2936">
        <v>-1.371</v>
      </c>
    </row>
    <row r="2937" spans="2:8" x14ac:dyDescent="0.25">
      <c r="B2937" t="s">
        <v>189</v>
      </c>
      <c r="C2937">
        <v>2.4140000000000001</v>
      </c>
      <c r="D2937">
        <v>722.98599999999999</v>
      </c>
      <c r="E2937">
        <v>-26.059000000000001</v>
      </c>
      <c r="F2937">
        <v>-18.887</v>
      </c>
      <c r="G2937">
        <v>-1.2E-2</v>
      </c>
      <c r="H2937">
        <v>-1.4350000000000001</v>
      </c>
    </row>
    <row r="2938" spans="2:8" x14ac:dyDescent="0.25">
      <c r="B2938" t="s">
        <v>190</v>
      </c>
      <c r="C2938">
        <v>3.9780000000000002</v>
      </c>
      <c r="D2938">
        <v>722.83600000000001</v>
      </c>
      <c r="E2938">
        <v>-26.477</v>
      </c>
      <c r="F2938">
        <v>-19.186</v>
      </c>
      <c r="G2938">
        <v>1.7999999999999999E-2</v>
      </c>
      <c r="H2938">
        <v>-3.1429999999999998</v>
      </c>
    </row>
    <row r="2939" spans="2:8" x14ac:dyDescent="0.25">
      <c r="B2939" t="s">
        <v>191</v>
      </c>
      <c r="C2939">
        <v>17.716000000000001</v>
      </c>
      <c r="D2939">
        <v>173.08199999999999</v>
      </c>
      <c r="E2939">
        <v>-21.395</v>
      </c>
      <c r="F2939">
        <v>-15.364000000000001</v>
      </c>
      <c r="G2939">
        <v>6.8000000000000005E-2</v>
      </c>
      <c r="H2939">
        <v>-13.01</v>
      </c>
    </row>
    <row r="2940" spans="2:8" x14ac:dyDescent="0.25">
      <c r="B2940" t="s">
        <v>192</v>
      </c>
      <c r="C2940">
        <v>16.082999999999998</v>
      </c>
      <c r="D2940">
        <v>181.541</v>
      </c>
      <c r="E2940">
        <v>-19.556000000000001</v>
      </c>
      <c r="F2940">
        <v>-14.045999999999999</v>
      </c>
      <c r="G2940">
        <v>5.0999999999999997E-2</v>
      </c>
      <c r="H2940">
        <v>-11.542</v>
      </c>
    </row>
    <row r="2941" spans="2:8" x14ac:dyDescent="0.25">
      <c r="B2941" t="s">
        <v>193</v>
      </c>
      <c r="C2941">
        <v>3.6179999999999999</v>
      </c>
      <c r="D2941">
        <v>164.64099999999999</v>
      </c>
      <c r="E2941">
        <v>-23.623999999999999</v>
      </c>
      <c r="F2941">
        <v>-16.960999999999999</v>
      </c>
      <c r="G2941">
        <v>5.0000000000000001E-3</v>
      </c>
      <c r="H2941">
        <v>-2.593</v>
      </c>
    </row>
    <row r="2942" spans="2:8" x14ac:dyDescent="0.25">
      <c r="B2942" t="s">
        <v>194</v>
      </c>
      <c r="C2942">
        <v>16.512</v>
      </c>
      <c r="D2942">
        <v>731.42700000000002</v>
      </c>
      <c r="E2942">
        <v>-23.83</v>
      </c>
      <c r="F2942">
        <v>-17.291</v>
      </c>
      <c r="G2942">
        <v>5.1999999999999998E-2</v>
      </c>
      <c r="H2942">
        <v>-11.852</v>
      </c>
    </row>
    <row r="2943" spans="2:8" x14ac:dyDescent="0.25">
      <c r="B2943" t="s">
        <v>195</v>
      </c>
      <c r="C2943">
        <v>3.5489999999999999</v>
      </c>
      <c r="D2943">
        <v>172.95</v>
      </c>
      <c r="E2943">
        <v>-22.202999999999999</v>
      </c>
      <c r="F2943">
        <v>-15.942</v>
      </c>
      <c r="G2943">
        <v>1.7000000000000001E-2</v>
      </c>
      <c r="H2943">
        <v>-2.8330000000000002</v>
      </c>
    </row>
    <row r="2944" spans="2:8" x14ac:dyDescent="0.25">
      <c r="B2944" t="s">
        <v>196</v>
      </c>
      <c r="C2944">
        <v>0.50900000000000001</v>
      </c>
      <c r="D2944">
        <v>181.08500000000001</v>
      </c>
      <c r="E2944">
        <v>-4.45</v>
      </c>
      <c r="F2944">
        <v>-3.2370000000000001</v>
      </c>
      <c r="G2944">
        <v>2E-3</v>
      </c>
      <c r="H2944">
        <v>-0.35499999999999998</v>
      </c>
    </row>
    <row r="2945" spans="1:8" x14ac:dyDescent="0.25">
      <c r="A2945">
        <v>1150</v>
      </c>
      <c r="B2945" t="s">
        <v>167</v>
      </c>
      <c r="C2945">
        <v>13.845000000000001</v>
      </c>
      <c r="D2945">
        <v>711.80899999999997</v>
      </c>
      <c r="E2945">
        <v>-27.184000000000001</v>
      </c>
      <c r="F2945">
        <v>-19.622</v>
      </c>
      <c r="G2945">
        <v>0.105</v>
      </c>
      <c r="H2945">
        <v>-10.872999999999999</v>
      </c>
    </row>
    <row r="2946" spans="1:8" x14ac:dyDescent="0.25">
      <c r="B2946" t="s">
        <v>168</v>
      </c>
      <c r="C2946">
        <v>11.226000000000001</v>
      </c>
      <c r="D2946">
        <v>693.48500000000001</v>
      </c>
      <c r="E2946">
        <v>-27.457999999999998</v>
      </c>
      <c r="F2946">
        <v>-19.844999999999999</v>
      </c>
      <c r="G2946">
        <v>9.5000000000000001E-2</v>
      </c>
      <c r="H2946">
        <v>-8.9380000000000006</v>
      </c>
    </row>
    <row r="2947" spans="1:8" x14ac:dyDescent="0.25">
      <c r="B2947" t="s">
        <v>169</v>
      </c>
      <c r="C2947">
        <v>14.945</v>
      </c>
      <c r="D2947">
        <v>690.46100000000001</v>
      </c>
      <c r="E2947">
        <v>-27.382999999999999</v>
      </c>
      <c r="F2947">
        <v>-19.791</v>
      </c>
      <c r="G2947">
        <v>0.108</v>
      </c>
      <c r="H2947">
        <v>-11.682</v>
      </c>
    </row>
    <row r="2948" spans="1:8" x14ac:dyDescent="0.25">
      <c r="B2948" t="s">
        <v>170</v>
      </c>
      <c r="C2948">
        <v>13.766999999999999</v>
      </c>
      <c r="D2948">
        <v>692.28899999999999</v>
      </c>
      <c r="E2948">
        <v>-26.193999999999999</v>
      </c>
      <c r="F2948">
        <v>-19.193999999999999</v>
      </c>
      <c r="G2948">
        <v>0.106</v>
      </c>
      <c r="H2948">
        <v>-10.802</v>
      </c>
    </row>
    <row r="2949" spans="1:8" x14ac:dyDescent="0.25">
      <c r="B2949" t="s">
        <v>171</v>
      </c>
      <c r="C2949">
        <v>13.805999999999999</v>
      </c>
      <c r="D2949">
        <v>691.47900000000004</v>
      </c>
      <c r="E2949">
        <v>-27.962</v>
      </c>
      <c r="F2949">
        <v>-19.952999999999999</v>
      </c>
      <c r="G2949">
        <v>0.10199999999999999</v>
      </c>
      <c r="H2949">
        <v>-10.821</v>
      </c>
    </row>
    <row r="2950" spans="1:8" x14ac:dyDescent="0.25">
      <c r="B2950" t="s">
        <v>172</v>
      </c>
      <c r="C2950">
        <v>11.302</v>
      </c>
      <c r="D2950">
        <v>713.33500000000004</v>
      </c>
      <c r="E2950">
        <v>-27.22</v>
      </c>
      <c r="F2950">
        <v>-19.649000000000001</v>
      </c>
      <c r="G2950">
        <v>9.6000000000000002E-2</v>
      </c>
      <c r="H2950">
        <v>-9.0090000000000003</v>
      </c>
    </row>
    <row r="2951" spans="1:8" x14ac:dyDescent="0.25">
      <c r="B2951" t="s">
        <v>173</v>
      </c>
      <c r="C2951">
        <v>15.02</v>
      </c>
      <c r="D2951">
        <v>710.31</v>
      </c>
      <c r="E2951">
        <v>-27.145</v>
      </c>
      <c r="F2951">
        <v>-19.594000000000001</v>
      </c>
      <c r="G2951">
        <v>0.109</v>
      </c>
      <c r="H2951">
        <v>-11.753</v>
      </c>
    </row>
    <row r="2952" spans="1:8" x14ac:dyDescent="0.25">
      <c r="B2952" t="s">
        <v>174</v>
      </c>
      <c r="C2952">
        <v>13.842000000000001</v>
      </c>
      <c r="D2952">
        <v>712.13800000000003</v>
      </c>
      <c r="E2952">
        <v>-25.956</v>
      </c>
      <c r="F2952">
        <v>-18.997</v>
      </c>
      <c r="G2952">
        <v>0.107</v>
      </c>
      <c r="H2952">
        <v>-10.872999999999999</v>
      </c>
    </row>
    <row r="2953" spans="1:8" x14ac:dyDescent="0.25">
      <c r="B2953" t="s">
        <v>175</v>
      </c>
      <c r="C2953">
        <v>13.881</v>
      </c>
      <c r="D2953">
        <v>711.32799999999997</v>
      </c>
      <c r="E2953">
        <v>-27.724</v>
      </c>
      <c r="F2953">
        <v>-19.756</v>
      </c>
      <c r="G2953">
        <v>0.10299999999999999</v>
      </c>
      <c r="H2953">
        <v>-10.891999999999999</v>
      </c>
    </row>
    <row r="2954" spans="1:8" x14ac:dyDescent="0.25">
      <c r="B2954" t="s">
        <v>176</v>
      </c>
      <c r="C2954">
        <v>11.85</v>
      </c>
      <c r="D2954">
        <v>703.53300000000002</v>
      </c>
      <c r="E2954">
        <v>-27.687999999999999</v>
      </c>
      <c r="F2954">
        <v>-20.007999999999999</v>
      </c>
      <c r="G2954">
        <v>0.126</v>
      </c>
      <c r="H2954">
        <v>-8.9169999999999998</v>
      </c>
    </row>
    <row r="2955" spans="1:8" x14ac:dyDescent="0.25">
      <c r="B2955" t="s">
        <v>177</v>
      </c>
      <c r="C2955">
        <v>17.812000000000001</v>
      </c>
      <c r="D2955">
        <v>680.36699999999996</v>
      </c>
      <c r="E2955">
        <v>-27.111999999999998</v>
      </c>
      <c r="F2955">
        <v>-19.599</v>
      </c>
      <c r="G2955">
        <v>8.8999999999999996E-2</v>
      </c>
      <c r="H2955">
        <v>-14.21</v>
      </c>
    </row>
    <row r="2956" spans="1:8" x14ac:dyDescent="0.25">
      <c r="B2956" t="s">
        <v>178</v>
      </c>
      <c r="C2956">
        <v>13.71</v>
      </c>
      <c r="D2956">
        <v>692.33900000000006</v>
      </c>
      <c r="E2956">
        <v>-48.136000000000003</v>
      </c>
      <c r="F2956">
        <v>-34.808</v>
      </c>
      <c r="G2956">
        <v>0.105</v>
      </c>
      <c r="H2956">
        <v>-10.757</v>
      </c>
    </row>
    <row r="2957" spans="1:8" x14ac:dyDescent="0.25">
      <c r="B2957" t="s">
        <v>179</v>
      </c>
      <c r="C2957">
        <v>13.768000000000001</v>
      </c>
      <c r="D2957">
        <v>691.529</v>
      </c>
      <c r="E2957">
        <v>-8.0540000000000003</v>
      </c>
      <c r="F2957">
        <v>-5.7919999999999998</v>
      </c>
      <c r="G2957">
        <v>0.10299999999999999</v>
      </c>
      <c r="H2957">
        <v>-10.803000000000001</v>
      </c>
    </row>
    <row r="2958" spans="1:8" x14ac:dyDescent="0.25">
      <c r="B2958" t="s">
        <v>180</v>
      </c>
      <c r="C2958">
        <v>12.385</v>
      </c>
      <c r="D2958">
        <v>715.53499999999997</v>
      </c>
      <c r="E2958">
        <v>-27.443000000000001</v>
      </c>
      <c r="F2958">
        <v>-19.812999999999999</v>
      </c>
      <c r="G2958">
        <v>0.122</v>
      </c>
      <c r="H2958">
        <v>-9.44</v>
      </c>
    </row>
    <row r="2959" spans="1:8" x14ac:dyDescent="0.25">
      <c r="B2959" t="s">
        <v>181</v>
      </c>
      <c r="C2959">
        <v>16.861000000000001</v>
      </c>
      <c r="D2959">
        <v>698.14400000000001</v>
      </c>
      <c r="E2959">
        <v>-27.010999999999999</v>
      </c>
      <c r="F2959">
        <v>-19.506</v>
      </c>
      <c r="G2959">
        <v>9.2999999999999999E-2</v>
      </c>
      <c r="H2959">
        <v>-13.413</v>
      </c>
    </row>
    <row r="2960" spans="1:8" x14ac:dyDescent="0.25">
      <c r="B2960" t="s">
        <v>182</v>
      </c>
      <c r="C2960">
        <v>13.781000000000001</v>
      </c>
      <c r="D2960">
        <v>707.13099999999997</v>
      </c>
      <c r="E2960">
        <v>-42.793999999999997</v>
      </c>
      <c r="F2960">
        <v>-30.923999999999999</v>
      </c>
      <c r="G2960">
        <v>0.105</v>
      </c>
      <c r="H2960">
        <v>-10.821</v>
      </c>
    </row>
    <row r="2961" spans="1:8" x14ac:dyDescent="0.25">
      <c r="B2961" t="s">
        <v>183</v>
      </c>
      <c r="C2961">
        <v>13.824999999999999</v>
      </c>
      <c r="D2961">
        <v>706.52300000000002</v>
      </c>
      <c r="E2961">
        <v>-12.704000000000001</v>
      </c>
      <c r="F2961">
        <v>-9.1419999999999995</v>
      </c>
      <c r="G2961">
        <v>0.104</v>
      </c>
      <c r="H2961">
        <v>-10.856</v>
      </c>
    </row>
    <row r="2962" spans="1:8" x14ac:dyDescent="0.25">
      <c r="B2962" t="s">
        <v>184</v>
      </c>
      <c r="C2962">
        <v>0.52100000000000002</v>
      </c>
      <c r="D2962">
        <v>182.44800000000001</v>
      </c>
      <c r="E2962">
        <v>-21.003</v>
      </c>
      <c r="F2962">
        <v>-15.061999999999999</v>
      </c>
      <c r="G2962">
        <v>1.2E-2</v>
      </c>
      <c r="H2962">
        <v>-0.41</v>
      </c>
    </row>
    <row r="2963" spans="1:8" x14ac:dyDescent="0.25">
      <c r="B2963" t="s">
        <v>185</v>
      </c>
      <c r="C2963">
        <v>-10.489000000000001</v>
      </c>
      <c r="D2963">
        <v>649.46199999999999</v>
      </c>
      <c r="E2963">
        <v>-24.210999999999999</v>
      </c>
      <c r="F2963">
        <v>-17.524000000000001</v>
      </c>
      <c r="G2963">
        <v>7.0000000000000001E-3</v>
      </c>
      <c r="H2963">
        <v>4.47</v>
      </c>
    </row>
    <row r="2964" spans="1:8" x14ac:dyDescent="0.25">
      <c r="B2964" t="s">
        <v>186</v>
      </c>
      <c r="C2964">
        <v>10.443</v>
      </c>
      <c r="D2964">
        <v>222.78</v>
      </c>
      <c r="E2964">
        <v>-22.734999999999999</v>
      </c>
      <c r="F2964">
        <v>-16.297999999999998</v>
      </c>
      <c r="G2964">
        <v>6.9000000000000006E-2</v>
      </c>
      <c r="H2964">
        <v>-5.351</v>
      </c>
    </row>
    <row r="2965" spans="1:8" x14ac:dyDescent="0.25">
      <c r="B2965" t="s">
        <v>187</v>
      </c>
      <c r="C2965">
        <v>17.024000000000001</v>
      </c>
      <c r="D2965">
        <v>182.042</v>
      </c>
      <c r="E2965">
        <v>-19.866</v>
      </c>
      <c r="F2965">
        <v>-14.249000000000001</v>
      </c>
      <c r="G2965">
        <v>0.08</v>
      </c>
      <c r="H2965">
        <v>-12.227</v>
      </c>
    </row>
    <row r="2966" spans="1:8" x14ac:dyDescent="0.25">
      <c r="B2966" t="s">
        <v>188</v>
      </c>
      <c r="C2966">
        <v>1.23</v>
      </c>
      <c r="D2966">
        <v>181.59200000000001</v>
      </c>
      <c r="E2966">
        <v>-20.117999999999999</v>
      </c>
      <c r="F2966">
        <v>-14.429</v>
      </c>
      <c r="G2966">
        <v>2.1000000000000001E-2</v>
      </c>
      <c r="H2966">
        <v>-0.89600000000000002</v>
      </c>
    </row>
    <row r="2967" spans="1:8" x14ac:dyDescent="0.25">
      <c r="B2967" t="s">
        <v>189</v>
      </c>
      <c r="C2967">
        <v>-11.208</v>
      </c>
      <c r="D2967">
        <v>650.32000000000005</v>
      </c>
      <c r="E2967">
        <v>-25.085999999999999</v>
      </c>
      <c r="F2967">
        <v>-18.149999999999999</v>
      </c>
      <c r="G2967">
        <v>-3.0000000000000001E-3</v>
      </c>
      <c r="H2967">
        <v>4.9630000000000001</v>
      </c>
    </row>
    <row r="2968" spans="1:8" x14ac:dyDescent="0.25">
      <c r="B2968" t="s">
        <v>190</v>
      </c>
      <c r="C2968">
        <v>-1.286</v>
      </c>
      <c r="D2968">
        <v>690.65099999999995</v>
      </c>
      <c r="E2968">
        <v>-26.818000000000001</v>
      </c>
      <c r="F2968">
        <v>-19.387</v>
      </c>
      <c r="G2968">
        <v>5.3999999999999999E-2</v>
      </c>
      <c r="H2968">
        <v>2.3E-2</v>
      </c>
    </row>
    <row r="2969" spans="1:8" x14ac:dyDescent="0.25">
      <c r="B2969" t="s">
        <v>191</v>
      </c>
      <c r="C2969">
        <v>26.228000000000002</v>
      </c>
      <c r="D2969">
        <v>223.23</v>
      </c>
      <c r="E2969">
        <v>-22.474</v>
      </c>
      <c r="F2969">
        <v>-16.111000000000001</v>
      </c>
      <c r="G2969">
        <v>0.128</v>
      </c>
      <c r="H2969">
        <v>-16.675000000000001</v>
      </c>
    </row>
    <row r="2970" spans="1:8" x14ac:dyDescent="0.25">
      <c r="B2970" t="s">
        <v>192</v>
      </c>
      <c r="C2970">
        <v>17.015000000000001</v>
      </c>
      <c r="D2970">
        <v>182.042</v>
      </c>
      <c r="E2970">
        <v>-19.856999999999999</v>
      </c>
      <c r="F2970">
        <v>-14.242000000000001</v>
      </c>
      <c r="G2970">
        <v>0.08</v>
      </c>
      <c r="H2970">
        <v>-12.22</v>
      </c>
    </row>
    <row r="2971" spans="1:8" x14ac:dyDescent="0.25">
      <c r="B2971" t="s">
        <v>193</v>
      </c>
      <c r="C2971">
        <v>9.7240000000000002</v>
      </c>
      <c r="D2971">
        <v>223.637</v>
      </c>
      <c r="E2971">
        <v>-23.61</v>
      </c>
      <c r="F2971">
        <v>-16.923999999999999</v>
      </c>
      <c r="G2971">
        <v>0.06</v>
      </c>
      <c r="H2971">
        <v>-4.8579999999999997</v>
      </c>
    </row>
    <row r="2972" spans="1:8" x14ac:dyDescent="0.25">
      <c r="B2972" t="s">
        <v>194</v>
      </c>
      <c r="C2972">
        <v>5.2949999999999999</v>
      </c>
      <c r="D2972">
        <v>649.91300000000001</v>
      </c>
      <c r="E2972">
        <v>-23.95</v>
      </c>
      <c r="F2972">
        <v>-17.337</v>
      </c>
      <c r="G2972">
        <v>6.6000000000000003E-2</v>
      </c>
      <c r="H2972">
        <v>-6.8540000000000001</v>
      </c>
    </row>
    <row r="2973" spans="1:8" x14ac:dyDescent="0.25">
      <c r="B2973" t="s">
        <v>195</v>
      </c>
      <c r="C2973">
        <v>10.433999999999999</v>
      </c>
      <c r="D2973">
        <v>222.78</v>
      </c>
      <c r="E2973">
        <v>-22.725999999999999</v>
      </c>
      <c r="F2973">
        <v>-16.291</v>
      </c>
      <c r="G2973">
        <v>6.9000000000000006E-2</v>
      </c>
      <c r="H2973">
        <v>-5.3440000000000003</v>
      </c>
    </row>
    <row r="2974" spans="1:8" x14ac:dyDescent="0.25">
      <c r="B2974" t="s">
        <v>196</v>
      </c>
      <c r="C2974">
        <v>0.37</v>
      </c>
      <c r="D2974">
        <v>182.173</v>
      </c>
      <c r="E2974">
        <v>-4.2160000000000002</v>
      </c>
      <c r="F2974">
        <v>-3.0510000000000002</v>
      </c>
      <c r="G2974">
        <v>2.1999999999999999E-2</v>
      </c>
      <c r="H2974">
        <v>-0.24099999999999999</v>
      </c>
    </row>
    <row r="2975" spans="1:8" x14ac:dyDescent="0.25">
      <c r="A2975">
        <v>1151</v>
      </c>
      <c r="B2975" t="s">
        <v>167</v>
      </c>
      <c r="C2975">
        <v>17.100999999999999</v>
      </c>
      <c r="D2975">
        <v>906.18799999999999</v>
      </c>
      <c r="E2975">
        <v>-28.004000000000001</v>
      </c>
      <c r="F2975">
        <v>-19.678000000000001</v>
      </c>
      <c r="G2975">
        <v>3.9E-2</v>
      </c>
      <c r="H2975">
        <v>-11.598000000000001</v>
      </c>
    </row>
    <row r="2976" spans="1:8" x14ac:dyDescent="0.25">
      <c r="B2976" t="s">
        <v>168</v>
      </c>
      <c r="C2976">
        <v>12.996</v>
      </c>
      <c r="D2976">
        <v>868.43799999999999</v>
      </c>
      <c r="E2976">
        <v>-28.44</v>
      </c>
      <c r="F2976">
        <v>-19.989999999999998</v>
      </c>
      <c r="G2976">
        <v>3.7999999999999999E-2</v>
      </c>
      <c r="H2976">
        <v>-9.1199999999999992</v>
      </c>
    </row>
    <row r="2977" spans="2:8" x14ac:dyDescent="0.25">
      <c r="B2977" t="s">
        <v>169</v>
      </c>
      <c r="C2977">
        <v>19.425999999999998</v>
      </c>
      <c r="D2977">
        <v>892.86</v>
      </c>
      <c r="E2977">
        <v>-28.425000000000001</v>
      </c>
      <c r="F2977">
        <v>-19.98</v>
      </c>
      <c r="G2977">
        <v>3.9E-2</v>
      </c>
      <c r="H2977">
        <v>-12.893000000000001</v>
      </c>
    </row>
    <row r="2978" spans="2:8" x14ac:dyDescent="0.25">
      <c r="B2978" t="s">
        <v>170</v>
      </c>
      <c r="C2978">
        <v>16.888000000000002</v>
      </c>
      <c r="D2978">
        <v>881.06500000000005</v>
      </c>
      <c r="E2978">
        <v>-27.757000000000001</v>
      </c>
      <c r="F2978">
        <v>-19.559000000000001</v>
      </c>
      <c r="G2978">
        <v>3.7999999999999999E-2</v>
      </c>
      <c r="H2978">
        <v>-11.475</v>
      </c>
    </row>
    <row r="2979" spans="2:8" x14ac:dyDescent="0.25">
      <c r="B2979" t="s">
        <v>171</v>
      </c>
      <c r="C2979">
        <v>16.870999999999999</v>
      </c>
      <c r="D2979">
        <v>881.58</v>
      </c>
      <c r="E2979">
        <v>-28.422999999999998</v>
      </c>
      <c r="F2979">
        <v>-19.937000000000001</v>
      </c>
      <c r="G2979">
        <v>0.04</v>
      </c>
      <c r="H2979">
        <v>-11.465</v>
      </c>
    </row>
    <row r="2980" spans="2:8" x14ac:dyDescent="0.25">
      <c r="B2980" t="s">
        <v>172</v>
      </c>
      <c r="C2980">
        <v>13.215999999999999</v>
      </c>
      <c r="D2980">
        <v>893.78300000000002</v>
      </c>
      <c r="E2980">
        <v>-27.984000000000002</v>
      </c>
      <c r="F2980">
        <v>-19.664000000000001</v>
      </c>
      <c r="G2980">
        <v>3.6999999999999998E-2</v>
      </c>
      <c r="H2980">
        <v>-9.2449999999999992</v>
      </c>
    </row>
    <row r="2981" spans="2:8" x14ac:dyDescent="0.25">
      <c r="B2981" t="s">
        <v>173</v>
      </c>
      <c r="C2981">
        <v>19.646000000000001</v>
      </c>
      <c r="D2981">
        <v>918.20500000000004</v>
      </c>
      <c r="E2981">
        <v>-27.969000000000001</v>
      </c>
      <c r="F2981">
        <v>-19.654</v>
      </c>
      <c r="G2981">
        <v>3.7999999999999999E-2</v>
      </c>
      <c r="H2981">
        <v>-13.019</v>
      </c>
    </row>
    <row r="2982" spans="2:8" x14ac:dyDescent="0.25">
      <c r="B2982" t="s">
        <v>174</v>
      </c>
      <c r="C2982">
        <v>17.108000000000001</v>
      </c>
      <c r="D2982">
        <v>906.41</v>
      </c>
      <c r="E2982">
        <v>-27.300999999999998</v>
      </c>
      <c r="F2982">
        <v>-19.233000000000001</v>
      </c>
      <c r="G2982">
        <v>3.7999999999999999E-2</v>
      </c>
      <c r="H2982">
        <v>-11.601000000000001</v>
      </c>
    </row>
    <row r="2983" spans="2:8" x14ac:dyDescent="0.25">
      <c r="B2983" t="s">
        <v>175</v>
      </c>
      <c r="C2983">
        <v>17.09</v>
      </c>
      <c r="D2983">
        <v>906.92499999999995</v>
      </c>
      <c r="E2983">
        <v>-27.966999999999999</v>
      </c>
      <c r="F2983">
        <v>-19.611999999999998</v>
      </c>
      <c r="G2983">
        <v>3.9E-2</v>
      </c>
      <c r="H2983">
        <v>-11.590999999999999</v>
      </c>
    </row>
    <row r="2984" spans="2:8" x14ac:dyDescent="0.25">
      <c r="B2984" t="s">
        <v>176</v>
      </c>
      <c r="C2984">
        <v>5.952</v>
      </c>
      <c r="D2984">
        <v>865.68700000000001</v>
      </c>
      <c r="E2984">
        <v>-28.939</v>
      </c>
      <c r="F2984">
        <v>-20.337</v>
      </c>
      <c r="G2984">
        <v>7.1999999999999995E-2</v>
      </c>
      <c r="H2984">
        <v>-6.2489999999999997</v>
      </c>
    </row>
    <row r="2985" spans="2:8" x14ac:dyDescent="0.25">
      <c r="B2985" t="s">
        <v>177</v>
      </c>
      <c r="C2985">
        <v>29.832000000000001</v>
      </c>
      <c r="D2985">
        <v>895.91200000000003</v>
      </c>
      <c r="E2985">
        <v>-28.02</v>
      </c>
      <c r="F2985">
        <v>-19.698</v>
      </c>
      <c r="G2985">
        <v>0.01</v>
      </c>
      <c r="H2985">
        <v>-18.114999999999998</v>
      </c>
    </row>
    <row r="2986" spans="2:8" x14ac:dyDescent="0.25">
      <c r="B2986" t="s">
        <v>178</v>
      </c>
      <c r="C2986">
        <v>16.675000000000001</v>
      </c>
      <c r="D2986">
        <v>881.73299999999995</v>
      </c>
      <c r="E2986">
        <v>-51.146000000000001</v>
      </c>
      <c r="F2986">
        <v>-35.799999999999997</v>
      </c>
      <c r="G2986">
        <v>4.1000000000000002E-2</v>
      </c>
      <c r="H2986">
        <v>-11.326000000000001</v>
      </c>
    </row>
    <row r="2987" spans="2:8" x14ac:dyDescent="0.25">
      <c r="B2987" t="s">
        <v>179</v>
      </c>
      <c r="C2987">
        <v>17.044</v>
      </c>
      <c r="D2987">
        <v>879.68799999999999</v>
      </c>
      <c r="E2987">
        <v>-7.2119999999999997</v>
      </c>
      <c r="F2987">
        <v>-5.202</v>
      </c>
      <c r="G2987">
        <v>3.7999999999999999E-2</v>
      </c>
      <c r="H2987">
        <v>-11.587</v>
      </c>
    </row>
    <row r="2988" spans="2:8" x14ac:dyDescent="0.25">
      <c r="B2988" t="s">
        <v>180</v>
      </c>
      <c r="C2988">
        <v>8.8420000000000005</v>
      </c>
      <c r="D2988">
        <v>888.47400000000005</v>
      </c>
      <c r="E2988">
        <v>-28.478000000000002</v>
      </c>
      <c r="F2988">
        <v>-20.009</v>
      </c>
      <c r="G2988">
        <v>6.3E-2</v>
      </c>
      <c r="H2988">
        <v>-7.6459999999999999</v>
      </c>
    </row>
    <row r="2989" spans="2:8" x14ac:dyDescent="0.25">
      <c r="B2989" t="s">
        <v>181</v>
      </c>
      <c r="C2989">
        <v>26.768000000000001</v>
      </c>
      <c r="D2989">
        <v>911.16399999999999</v>
      </c>
      <c r="E2989">
        <v>-27.786999999999999</v>
      </c>
      <c r="F2989">
        <v>-19.53</v>
      </c>
      <c r="G2989">
        <v>1.7000000000000001E-2</v>
      </c>
      <c r="H2989">
        <v>-16.553000000000001</v>
      </c>
    </row>
    <row r="2990" spans="2:8" x14ac:dyDescent="0.25">
      <c r="B2990" t="s">
        <v>182</v>
      </c>
      <c r="C2990">
        <v>16.890999999999998</v>
      </c>
      <c r="D2990">
        <v>900.52</v>
      </c>
      <c r="E2990">
        <v>-45.148000000000003</v>
      </c>
      <c r="F2990">
        <v>-31.617999999999999</v>
      </c>
      <c r="G2990">
        <v>0.04</v>
      </c>
      <c r="H2990">
        <v>-11.457000000000001</v>
      </c>
    </row>
    <row r="2991" spans="2:8" x14ac:dyDescent="0.25">
      <c r="B2991" t="s">
        <v>183</v>
      </c>
      <c r="C2991">
        <v>17.169</v>
      </c>
      <c r="D2991">
        <v>898.98400000000004</v>
      </c>
      <c r="E2991">
        <v>-12.167</v>
      </c>
      <c r="F2991">
        <v>-8.6479999999999997</v>
      </c>
      <c r="G2991">
        <v>3.7999999999999999E-2</v>
      </c>
      <c r="H2991">
        <v>-11.651999999999999</v>
      </c>
    </row>
    <row r="2992" spans="2:8" x14ac:dyDescent="0.25">
      <c r="B2992" t="s">
        <v>184</v>
      </c>
      <c r="C2992">
        <v>1.153</v>
      </c>
      <c r="D2992">
        <v>330.99099999999999</v>
      </c>
      <c r="E2992">
        <v>-20.863</v>
      </c>
      <c r="F2992">
        <v>-14.582000000000001</v>
      </c>
      <c r="G2992">
        <v>-8.0000000000000002E-3</v>
      </c>
      <c r="H2992">
        <v>-0.47799999999999998</v>
      </c>
    </row>
    <row r="2993" spans="1:8" x14ac:dyDescent="0.25">
      <c r="B2993" t="s">
        <v>185</v>
      </c>
      <c r="C2993">
        <v>11.843</v>
      </c>
      <c r="D2993">
        <v>604.80600000000004</v>
      </c>
      <c r="E2993">
        <v>-24.274999999999999</v>
      </c>
      <c r="F2993">
        <v>-17.021999999999998</v>
      </c>
      <c r="G2993">
        <v>-3.9E-2</v>
      </c>
      <c r="H2993">
        <v>-2.379</v>
      </c>
    </row>
    <row r="2994" spans="1:8" x14ac:dyDescent="0.25">
      <c r="B2994" t="s">
        <v>186</v>
      </c>
      <c r="C2994">
        <v>-11.09</v>
      </c>
      <c r="D2994">
        <v>604.45899999999995</v>
      </c>
      <c r="E2994">
        <v>-23.672000000000001</v>
      </c>
      <c r="F2994">
        <v>-16.608000000000001</v>
      </c>
      <c r="G2994">
        <v>5.7000000000000002E-2</v>
      </c>
      <c r="H2994">
        <v>2.5750000000000002</v>
      </c>
    </row>
    <row r="2995" spans="1:8" x14ac:dyDescent="0.25">
      <c r="B2995" t="s">
        <v>187</v>
      </c>
      <c r="C2995">
        <v>20.247</v>
      </c>
      <c r="D2995">
        <v>333.38499999999999</v>
      </c>
      <c r="E2995">
        <v>-20.846</v>
      </c>
      <c r="F2995">
        <v>-14.569000000000001</v>
      </c>
      <c r="G2995">
        <v>4.3999999999999997E-2</v>
      </c>
      <c r="H2995">
        <v>-13.901999999999999</v>
      </c>
    </row>
    <row r="2996" spans="1:8" x14ac:dyDescent="0.25">
      <c r="B2996" t="s">
        <v>188</v>
      </c>
      <c r="C2996">
        <v>1.742</v>
      </c>
      <c r="D2996">
        <v>330.95800000000003</v>
      </c>
      <c r="E2996">
        <v>-20.382000000000001</v>
      </c>
      <c r="F2996">
        <v>-14.247</v>
      </c>
      <c r="G2996">
        <v>5.0000000000000001E-3</v>
      </c>
      <c r="H2996">
        <v>-0.89400000000000002</v>
      </c>
    </row>
    <row r="2997" spans="1:8" x14ac:dyDescent="0.25">
      <c r="B2997" t="s">
        <v>189</v>
      </c>
      <c r="C2997">
        <v>11.243</v>
      </c>
      <c r="D2997">
        <v>604.85799999999995</v>
      </c>
      <c r="E2997">
        <v>-24.744</v>
      </c>
      <c r="F2997">
        <v>-17.347999999999999</v>
      </c>
      <c r="G2997">
        <v>-5.1999999999999998E-2</v>
      </c>
      <c r="H2997">
        <v>-1.956</v>
      </c>
    </row>
    <row r="2998" spans="1:8" x14ac:dyDescent="0.25">
      <c r="B2998" t="s">
        <v>190</v>
      </c>
      <c r="C2998">
        <v>-1</v>
      </c>
      <c r="D2998">
        <v>878.32500000000005</v>
      </c>
      <c r="E2998">
        <v>-27.553000000000001</v>
      </c>
      <c r="F2998">
        <v>-19.373999999999999</v>
      </c>
      <c r="G2998">
        <v>1.2999999999999999E-2</v>
      </c>
      <c r="H2998">
        <v>1.097</v>
      </c>
    </row>
    <row r="2999" spans="1:8" x14ac:dyDescent="0.25">
      <c r="B2999" t="s">
        <v>191</v>
      </c>
      <c r="C2999">
        <v>7.4039999999999999</v>
      </c>
      <c r="D2999">
        <v>606.904</v>
      </c>
      <c r="E2999">
        <v>-24.123000000000001</v>
      </c>
      <c r="F2999">
        <v>-16.920999999999999</v>
      </c>
      <c r="G2999">
        <v>9.6000000000000002E-2</v>
      </c>
      <c r="H2999">
        <v>-10.426</v>
      </c>
    </row>
    <row r="3000" spans="1:8" x14ac:dyDescent="0.25">
      <c r="B3000" t="s">
        <v>192</v>
      </c>
      <c r="C3000">
        <v>20.236000000000001</v>
      </c>
      <c r="D3000">
        <v>333.404</v>
      </c>
      <c r="E3000">
        <v>-20.832999999999998</v>
      </c>
      <c r="F3000">
        <v>-14.56</v>
      </c>
      <c r="G3000">
        <v>4.3999999999999997E-2</v>
      </c>
      <c r="H3000">
        <v>-13.894</v>
      </c>
    </row>
    <row r="3001" spans="1:8" x14ac:dyDescent="0.25">
      <c r="B3001" t="s">
        <v>193</v>
      </c>
      <c r="C3001">
        <v>-11.691000000000001</v>
      </c>
      <c r="D3001">
        <v>604.51099999999997</v>
      </c>
      <c r="E3001">
        <v>-24.140999999999998</v>
      </c>
      <c r="F3001">
        <v>-16.934000000000001</v>
      </c>
      <c r="G3001">
        <v>4.3999999999999997E-2</v>
      </c>
      <c r="H3001">
        <v>2.9980000000000002</v>
      </c>
    </row>
    <row r="3002" spans="1:8" x14ac:dyDescent="0.25">
      <c r="B3002" t="s">
        <v>194</v>
      </c>
      <c r="C3002">
        <v>30.337</v>
      </c>
      <c r="D3002">
        <v>607.25199999999995</v>
      </c>
      <c r="E3002">
        <v>-24.725999999999999</v>
      </c>
      <c r="F3002">
        <v>-17.335000000000001</v>
      </c>
      <c r="G3002">
        <v>0</v>
      </c>
      <c r="H3002">
        <v>-15.38</v>
      </c>
    </row>
    <row r="3003" spans="1:8" x14ac:dyDescent="0.25">
      <c r="B3003" t="s">
        <v>195</v>
      </c>
      <c r="C3003">
        <v>-11.101000000000001</v>
      </c>
      <c r="D3003">
        <v>604.47799999999995</v>
      </c>
      <c r="E3003">
        <v>-23.658999999999999</v>
      </c>
      <c r="F3003">
        <v>-16.599</v>
      </c>
      <c r="G3003">
        <v>5.7000000000000002E-2</v>
      </c>
      <c r="H3003">
        <v>2.5830000000000002</v>
      </c>
    </row>
    <row r="3004" spans="1:8" x14ac:dyDescent="0.25">
      <c r="B3004" t="s">
        <v>196</v>
      </c>
      <c r="C3004">
        <v>1.153</v>
      </c>
      <c r="D3004">
        <v>342.62799999999999</v>
      </c>
      <c r="E3004">
        <v>-3.72</v>
      </c>
      <c r="F3004">
        <v>-2.6339999999999999</v>
      </c>
      <c r="G3004">
        <v>4.0000000000000001E-3</v>
      </c>
      <c r="H3004">
        <v>-0.47699999999999998</v>
      </c>
    </row>
    <row r="3005" spans="1:8" x14ac:dyDescent="0.25">
      <c r="A3005">
        <v>1152</v>
      </c>
      <c r="B3005" t="s">
        <v>167</v>
      </c>
      <c r="C3005">
        <v>14.435</v>
      </c>
      <c r="D3005">
        <v>689.26700000000005</v>
      </c>
      <c r="E3005">
        <v>-26.206</v>
      </c>
      <c r="F3005">
        <v>-18.954000000000001</v>
      </c>
      <c r="G3005">
        <v>1.2999999999999999E-2</v>
      </c>
      <c r="H3005">
        <v>-10.256</v>
      </c>
    </row>
    <row r="3006" spans="1:8" x14ac:dyDescent="0.25">
      <c r="B3006" t="s">
        <v>168</v>
      </c>
      <c r="C3006">
        <v>13.051</v>
      </c>
      <c r="D3006">
        <v>671.05899999999997</v>
      </c>
      <c r="E3006">
        <v>-26.71</v>
      </c>
      <c r="F3006">
        <v>-19.326000000000001</v>
      </c>
      <c r="G3006">
        <v>1.7999999999999999E-2</v>
      </c>
      <c r="H3006">
        <v>-8.8119999999999994</v>
      </c>
    </row>
    <row r="3007" spans="1:8" x14ac:dyDescent="0.25">
      <c r="B3007" t="s">
        <v>169</v>
      </c>
      <c r="C3007">
        <v>15.436</v>
      </c>
      <c r="D3007">
        <v>687.53700000000003</v>
      </c>
      <c r="E3007">
        <v>-26.762</v>
      </c>
      <c r="F3007">
        <v>-19.358000000000001</v>
      </c>
      <c r="G3007">
        <v>2.1000000000000001E-2</v>
      </c>
      <c r="H3007">
        <v>-11.09</v>
      </c>
    </row>
    <row r="3008" spans="1:8" x14ac:dyDescent="0.25">
      <c r="B3008" t="s">
        <v>170</v>
      </c>
      <c r="C3008">
        <v>14.792999999999999</v>
      </c>
      <c r="D3008">
        <v>679.56700000000001</v>
      </c>
      <c r="E3008">
        <v>-25.984000000000002</v>
      </c>
      <c r="F3008">
        <v>-18.934000000000001</v>
      </c>
      <c r="G3008">
        <v>1.9E-2</v>
      </c>
      <c r="H3008">
        <v>-10.352</v>
      </c>
    </row>
    <row r="3009" spans="2:8" x14ac:dyDescent="0.25">
      <c r="B3009" t="s">
        <v>171</v>
      </c>
      <c r="C3009">
        <v>14.775</v>
      </c>
      <c r="D3009">
        <v>679.18</v>
      </c>
      <c r="E3009">
        <v>-26.931999999999999</v>
      </c>
      <c r="F3009">
        <v>-19.353999999999999</v>
      </c>
      <c r="G3009">
        <v>2.3E-2</v>
      </c>
      <c r="H3009">
        <v>-10.339</v>
      </c>
    </row>
    <row r="3010" spans="2:8" x14ac:dyDescent="0.25">
      <c r="B3010" t="s">
        <v>172</v>
      </c>
      <c r="C3010">
        <v>12.678000000000001</v>
      </c>
      <c r="D3010">
        <v>680.93299999999999</v>
      </c>
      <c r="E3010">
        <v>-26.134</v>
      </c>
      <c r="F3010">
        <v>-18.904</v>
      </c>
      <c r="G3010">
        <v>8.9999999999999993E-3</v>
      </c>
      <c r="H3010">
        <v>-8.7070000000000007</v>
      </c>
    </row>
    <row r="3011" spans="2:8" x14ac:dyDescent="0.25">
      <c r="B3011" t="s">
        <v>173</v>
      </c>
      <c r="C3011">
        <v>15.063000000000001</v>
      </c>
      <c r="D3011">
        <v>697.41099999999994</v>
      </c>
      <c r="E3011">
        <v>-26.186</v>
      </c>
      <c r="F3011">
        <v>-18.937000000000001</v>
      </c>
      <c r="G3011">
        <v>1.2E-2</v>
      </c>
      <c r="H3011">
        <v>-10.984999999999999</v>
      </c>
    </row>
    <row r="3012" spans="2:8" x14ac:dyDescent="0.25">
      <c r="B3012" t="s">
        <v>174</v>
      </c>
      <c r="C3012">
        <v>14.42</v>
      </c>
      <c r="D3012">
        <v>689.44100000000003</v>
      </c>
      <c r="E3012">
        <v>-25.408000000000001</v>
      </c>
      <c r="F3012">
        <v>-18.512</v>
      </c>
      <c r="G3012">
        <v>0.01</v>
      </c>
      <c r="H3012">
        <v>-10.247</v>
      </c>
    </row>
    <row r="3013" spans="2:8" x14ac:dyDescent="0.25">
      <c r="B3013" t="s">
        <v>175</v>
      </c>
      <c r="C3013">
        <v>14.401999999999999</v>
      </c>
      <c r="D3013">
        <v>689.05399999999997</v>
      </c>
      <c r="E3013">
        <v>-26.356000000000002</v>
      </c>
      <c r="F3013">
        <v>-18.931999999999999</v>
      </c>
      <c r="G3013">
        <v>1.4E-2</v>
      </c>
      <c r="H3013">
        <v>-10.234</v>
      </c>
    </row>
    <row r="3014" spans="2:8" x14ac:dyDescent="0.25">
      <c r="B3014" t="s">
        <v>176</v>
      </c>
      <c r="C3014">
        <v>13.462</v>
      </c>
      <c r="D3014">
        <v>658.851</v>
      </c>
      <c r="E3014">
        <v>-27.457000000000001</v>
      </c>
      <c r="F3014">
        <v>-19.861999999999998</v>
      </c>
      <c r="G3014">
        <v>5.0999999999999997E-2</v>
      </c>
      <c r="H3014">
        <v>-8.6379999999999999</v>
      </c>
    </row>
    <row r="3015" spans="2:8" x14ac:dyDescent="0.25">
      <c r="B3015" t="s">
        <v>177</v>
      </c>
      <c r="C3015">
        <v>17.948</v>
      </c>
      <c r="D3015">
        <v>699.89700000000005</v>
      </c>
      <c r="E3015">
        <v>-26.244</v>
      </c>
      <c r="F3015">
        <v>-18.986999999999998</v>
      </c>
      <c r="G3015">
        <v>-2E-3</v>
      </c>
      <c r="H3015">
        <v>-13.372</v>
      </c>
    </row>
    <row r="3016" spans="2:8" x14ac:dyDescent="0.25">
      <c r="B3016" t="s">
        <v>178</v>
      </c>
      <c r="C3016">
        <v>14.471</v>
      </c>
      <c r="D3016">
        <v>679.61500000000001</v>
      </c>
      <c r="E3016">
        <v>-47.439</v>
      </c>
      <c r="F3016">
        <v>-34.234000000000002</v>
      </c>
      <c r="G3016">
        <v>2.4E-2</v>
      </c>
      <c r="H3016">
        <v>-10.122999999999999</v>
      </c>
    </row>
    <row r="3017" spans="2:8" x14ac:dyDescent="0.25">
      <c r="B3017" t="s">
        <v>179</v>
      </c>
      <c r="C3017">
        <v>15.125999999999999</v>
      </c>
      <c r="D3017">
        <v>679.11699999999996</v>
      </c>
      <c r="E3017">
        <v>-7.34</v>
      </c>
      <c r="F3017">
        <v>-5.3860000000000001</v>
      </c>
      <c r="G3017">
        <v>1.9E-2</v>
      </c>
      <c r="H3017">
        <v>-10.585000000000001</v>
      </c>
    </row>
    <row r="3018" spans="2:8" x14ac:dyDescent="0.25">
      <c r="B3018" t="s">
        <v>180</v>
      </c>
      <c r="C3018">
        <v>13.518000000000001</v>
      </c>
      <c r="D3018">
        <v>671.37800000000004</v>
      </c>
      <c r="E3018">
        <v>-26.856999999999999</v>
      </c>
      <c r="F3018">
        <v>-19.425000000000001</v>
      </c>
      <c r="G3018">
        <v>3.6999999999999998E-2</v>
      </c>
      <c r="H3018">
        <v>-8.9890000000000008</v>
      </c>
    </row>
    <row r="3019" spans="2:8" x14ac:dyDescent="0.25">
      <c r="B3019" t="s">
        <v>181</v>
      </c>
      <c r="C3019">
        <v>16.885000000000002</v>
      </c>
      <c r="D3019">
        <v>702.19100000000003</v>
      </c>
      <c r="E3019">
        <v>-25.946000000000002</v>
      </c>
      <c r="F3019">
        <v>-18.766999999999999</v>
      </c>
      <c r="G3019">
        <v>-3.0000000000000001E-3</v>
      </c>
      <c r="H3019">
        <v>-12.542999999999999</v>
      </c>
    </row>
    <row r="3020" spans="2:8" x14ac:dyDescent="0.25">
      <c r="B3020" t="s">
        <v>182</v>
      </c>
      <c r="C3020">
        <v>14.275</v>
      </c>
      <c r="D3020">
        <v>686.96500000000003</v>
      </c>
      <c r="E3020">
        <v>-41.856999999999999</v>
      </c>
      <c r="F3020">
        <v>-30.213000000000001</v>
      </c>
      <c r="G3020">
        <v>1.7000000000000001E-2</v>
      </c>
      <c r="H3020">
        <v>-10.103999999999999</v>
      </c>
    </row>
    <row r="3021" spans="2:8" x14ac:dyDescent="0.25">
      <c r="B3021" t="s">
        <v>183</v>
      </c>
      <c r="C3021">
        <v>14.766999999999999</v>
      </c>
      <c r="D3021">
        <v>686.59100000000001</v>
      </c>
      <c r="E3021">
        <v>-11.755000000000001</v>
      </c>
      <c r="F3021">
        <v>-8.5579999999999998</v>
      </c>
      <c r="G3021">
        <v>1.2999999999999999E-2</v>
      </c>
      <c r="H3021">
        <v>-10.451000000000001</v>
      </c>
    </row>
    <row r="3022" spans="2:8" x14ac:dyDescent="0.25">
      <c r="B3022" t="s">
        <v>184</v>
      </c>
      <c r="C3022">
        <v>-2.254</v>
      </c>
      <c r="D3022">
        <v>169.32599999999999</v>
      </c>
      <c r="E3022">
        <v>-19.027999999999999</v>
      </c>
      <c r="F3022">
        <v>-13.663</v>
      </c>
      <c r="G3022">
        <v>-2.9000000000000001E-2</v>
      </c>
      <c r="H3022">
        <v>0.95699999999999996</v>
      </c>
    </row>
    <row r="3023" spans="2:8" x14ac:dyDescent="0.25">
      <c r="B3023" t="s">
        <v>185</v>
      </c>
      <c r="C3023">
        <v>-13.510999999999999</v>
      </c>
      <c r="D3023">
        <v>210.369</v>
      </c>
      <c r="E3023">
        <v>-21.875</v>
      </c>
      <c r="F3023">
        <v>-15.698</v>
      </c>
      <c r="G3023">
        <v>-6.8000000000000005E-2</v>
      </c>
      <c r="H3023">
        <v>6.8849999999999998</v>
      </c>
    </row>
    <row r="3024" spans="2:8" x14ac:dyDescent="0.25">
      <c r="B3024" t="s">
        <v>186</v>
      </c>
      <c r="C3024">
        <v>6.9349999999999996</v>
      </c>
      <c r="D3024">
        <v>637.1</v>
      </c>
      <c r="E3024">
        <v>-22.294</v>
      </c>
      <c r="F3024">
        <v>-16.167999999999999</v>
      </c>
      <c r="G3024">
        <v>-3.0000000000000001E-3</v>
      </c>
      <c r="H3024">
        <v>-2.5739999999999998</v>
      </c>
    </row>
    <row r="3025" spans="1:8" x14ac:dyDescent="0.25">
      <c r="B3025" t="s">
        <v>187</v>
      </c>
      <c r="C3025">
        <v>18.494</v>
      </c>
      <c r="D3025">
        <v>170.55</v>
      </c>
      <c r="E3025">
        <v>-20.138999999999999</v>
      </c>
      <c r="F3025">
        <v>-14.458</v>
      </c>
      <c r="G3025">
        <v>5.5E-2</v>
      </c>
      <c r="H3025">
        <v>-13.919</v>
      </c>
    </row>
    <row r="3026" spans="1:8" x14ac:dyDescent="0.25">
      <c r="B3026" t="s">
        <v>188</v>
      </c>
      <c r="C3026">
        <v>-1.732</v>
      </c>
      <c r="D3026">
        <v>169.31899999999999</v>
      </c>
      <c r="E3026">
        <v>-18.831</v>
      </c>
      <c r="F3026">
        <v>-13.523</v>
      </c>
      <c r="G3026">
        <v>-2.1999999999999999E-2</v>
      </c>
      <c r="H3026">
        <v>0.58199999999999996</v>
      </c>
    </row>
    <row r="3027" spans="1:8" x14ac:dyDescent="0.25">
      <c r="B3027" t="s">
        <v>189</v>
      </c>
      <c r="C3027">
        <v>-14.045999999999999</v>
      </c>
      <c r="D3027">
        <v>210.37700000000001</v>
      </c>
      <c r="E3027">
        <v>-22.056999999999999</v>
      </c>
      <c r="F3027">
        <v>-15.827999999999999</v>
      </c>
      <c r="G3027">
        <v>-7.4999999999999997E-2</v>
      </c>
      <c r="H3027">
        <v>7.2690000000000001</v>
      </c>
    </row>
    <row r="3028" spans="1:8" x14ac:dyDescent="0.25">
      <c r="B3028" t="s">
        <v>190</v>
      </c>
      <c r="C3028">
        <v>-4.8579999999999997</v>
      </c>
      <c r="D3028">
        <v>678.15099999999995</v>
      </c>
      <c r="E3028">
        <v>-25.323</v>
      </c>
      <c r="F3028">
        <v>-18.332999999999998</v>
      </c>
      <c r="G3028">
        <v>-4.9000000000000002E-2</v>
      </c>
      <c r="H3028">
        <v>3.738</v>
      </c>
    </row>
    <row r="3029" spans="1:8" x14ac:dyDescent="0.25">
      <c r="B3029" t="s">
        <v>191</v>
      </c>
      <c r="C3029">
        <v>27.146999999999998</v>
      </c>
      <c r="D3029">
        <v>638.33199999999999</v>
      </c>
      <c r="E3029">
        <v>-23.587</v>
      </c>
      <c r="F3029">
        <v>-17.091999999999999</v>
      </c>
      <c r="G3029">
        <v>7.3999999999999996E-2</v>
      </c>
      <c r="H3029">
        <v>-17.065999999999999</v>
      </c>
    </row>
    <row r="3030" spans="1:8" x14ac:dyDescent="0.25">
      <c r="B3030" t="s">
        <v>192</v>
      </c>
      <c r="C3030">
        <v>18.481000000000002</v>
      </c>
      <c r="D3030">
        <v>170.55099999999999</v>
      </c>
      <c r="E3030">
        <v>-20.123999999999999</v>
      </c>
      <c r="F3030">
        <v>-14.446999999999999</v>
      </c>
      <c r="G3030">
        <v>5.5E-2</v>
      </c>
      <c r="H3030">
        <v>-13.91</v>
      </c>
    </row>
    <row r="3031" spans="1:8" x14ac:dyDescent="0.25">
      <c r="B3031" t="s">
        <v>193</v>
      </c>
      <c r="C3031">
        <v>6.399</v>
      </c>
      <c r="D3031">
        <v>637.10799999999995</v>
      </c>
      <c r="E3031">
        <v>-22.475999999999999</v>
      </c>
      <c r="F3031">
        <v>-16.297999999999998</v>
      </c>
      <c r="G3031">
        <v>-0.01</v>
      </c>
      <c r="H3031">
        <v>-2.19</v>
      </c>
    </row>
    <row r="3032" spans="1:8" x14ac:dyDescent="0.25">
      <c r="B3032" t="s">
        <v>194</v>
      </c>
      <c r="C3032">
        <v>6.7009999999999996</v>
      </c>
      <c r="D3032">
        <v>211.601</v>
      </c>
      <c r="E3032">
        <v>-23.167999999999999</v>
      </c>
      <c r="F3032">
        <v>-16.622</v>
      </c>
      <c r="G3032">
        <v>8.9999999999999993E-3</v>
      </c>
      <c r="H3032">
        <v>-7.6070000000000002</v>
      </c>
    </row>
    <row r="3033" spans="1:8" x14ac:dyDescent="0.25">
      <c r="B3033" t="s">
        <v>195</v>
      </c>
      <c r="C3033">
        <v>6.9219999999999997</v>
      </c>
      <c r="D3033">
        <v>637.101</v>
      </c>
      <c r="E3033">
        <v>-22.279</v>
      </c>
      <c r="F3033">
        <v>-16.157</v>
      </c>
      <c r="G3033">
        <v>-3.0000000000000001E-3</v>
      </c>
      <c r="H3033">
        <v>-2.5649999999999999</v>
      </c>
    </row>
    <row r="3034" spans="1:8" x14ac:dyDescent="0.25">
      <c r="B3034" t="s">
        <v>196</v>
      </c>
      <c r="C3034">
        <v>-2.0630000000000002</v>
      </c>
      <c r="D3034">
        <v>169.89400000000001</v>
      </c>
      <c r="E3034">
        <v>-3.0179999999999998</v>
      </c>
      <c r="F3034">
        <v>-2.2080000000000002</v>
      </c>
      <c r="G3034">
        <v>-2.9000000000000001E-2</v>
      </c>
      <c r="H3034">
        <v>0.78200000000000003</v>
      </c>
    </row>
    <row r="3035" spans="1:8" x14ac:dyDescent="0.25">
      <c r="A3035">
        <v>1153</v>
      </c>
      <c r="B3035" t="s">
        <v>167</v>
      </c>
      <c r="C3035">
        <v>14.36</v>
      </c>
      <c r="D3035">
        <v>718.61300000000006</v>
      </c>
      <c r="E3035">
        <v>-26.446000000000002</v>
      </c>
      <c r="F3035">
        <v>-19.141999999999999</v>
      </c>
      <c r="G3035">
        <v>7.0000000000000007E-2</v>
      </c>
      <c r="H3035">
        <v>-10.035</v>
      </c>
    </row>
    <row r="3036" spans="1:8" x14ac:dyDescent="0.25">
      <c r="B3036" t="s">
        <v>168</v>
      </c>
      <c r="C3036">
        <v>11.542</v>
      </c>
      <c r="D3036">
        <v>703.95799999999997</v>
      </c>
      <c r="E3036">
        <v>-26.766999999999999</v>
      </c>
      <c r="F3036">
        <v>-19.395</v>
      </c>
      <c r="G3036">
        <v>6.2E-2</v>
      </c>
      <c r="H3036">
        <v>-8.0879999999999992</v>
      </c>
    </row>
    <row r="3037" spans="1:8" x14ac:dyDescent="0.25">
      <c r="B3037" t="s">
        <v>169</v>
      </c>
      <c r="C3037">
        <v>15.506</v>
      </c>
      <c r="D3037">
        <v>703.82100000000003</v>
      </c>
      <c r="E3037">
        <v>-26.907</v>
      </c>
      <c r="F3037">
        <v>-19.495000000000001</v>
      </c>
      <c r="G3037">
        <v>7.1999999999999995E-2</v>
      </c>
      <c r="H3037">
        <v>-10.946999999999999</v>
      </c>
    </row>
    <row r="3038" spans="1:8" x14ac:dyDescent="0.25">
      <c r="B3038" t="s">
        <v>170</v>
      </c>
      <c r="C3038">
        <v>14.028</v>
      </c>
      <c r="D3038">
        <v>703.92200000000003</v>
      </c>
      <c r="E3038">
        <v>-25.853999999999999</v>
      </c>
      <c r="F3038">
        <v>-18.972999999999999</v>
      </c>
      <c r="G3038">
        <v>6.7000000000000004E-2</v>
      </c>
      <c r="H3038">
        <v>-9.8819999999999997</v>
      </c>
    </row>
    <row r="3039" spans="1:8" x14ac:dyDescent="0.25">
      <c r="B3039" t="s">
        <v>171</v>
      </c>
      <c r="C3039">
        <v>14.01</v>
      </c>
      <c r="D3039">
        <v>703.14200000000005</v>
      </c>
      <c r="E3039">
        <v>-27.34</v>
      </c>
      <c r="F3039">
        <v>-19.574000000000002</v>
      </c>
      <c r="G3039">
        <v>6.9000000000000006E-2</v>
      </c>
      <c r="H3039">
        <v>-9.8729999999999993</v>
      </c>
    </row>
    <row r="3040" spans="1:8" x14ac:dyDescent="0.25">
      <c r="B3040" t="s">
        <v>172</v>
      </c>
      <c r="C3040">
        <v>11.849</v>
      </c>
      <c r="D3040">
        <v>718.93100000000004</v>
      </c>
      <c r="E3040">
        <v>-26.315000000000001</v>
      </c>
      <c r="F3040">
        <v>-19.048999999999999</v>
      </c>
      <c r="G3040">
        <v>6.4000000000000001E-2</v>
      </c>
      <c r="H3040">
        <v>-8.2219999999999995</v>
      </c>
    </row>
    <row r="3041" spans="2:8" x14ac:dyDescent="0.25">
      <c r="B3041" t="s">
        <v>173</v>
      </c>
      <c r="C3041">
        <v>15.813000000000001</v>
      </c>
      <c r="D3041">
        <v>718.79399999999998</v>
      </c>
      <c r="E3041">
        <v>-26.454999999999998</v>
      </c>
      <c r="F3041">
        <v>-19.149000000000001</v>
      </c>
      <c r="G3041">
        <v>7.3999999999999996E-2</v>
      </c>
      <c r="H3041">
        <v>-11.08</v>
      </c>
    </row>
    <row r="3042" spans="2:8" x14ac:dyDescent="0.25">
      <c r="B3042" t="s">
        <v>174</v>
      </c>
      <c r="C3042">
        <v>14.335000000000001</v>
      </c>
      <c r="D3042">
        <v>718.89499999999998</v>
      </c>
      <c r="E3042">
        <v>-25.402000000000001</v>
      </c>
      <c r="F3042">
        <v>-18.626999999999999</v>
      </c>
      <c r="G3042">
        <v>6.9000000000000006E-2</v>
      </c>
      <c r="H3042">
        <v>-10.015000000000001</v>
      </c>
    </row>
    <row r="3043" spans="2:8" x14ac:dyDescent="0.25">
      <c r="B3043" t="s">
        <v>175</v>
      </c>
      <c r="C3043">
        <v>14.317</v>
      </c>
      <c r="D3043">
        <v>718.11599999999999</v>
      </c>
      <c r="E3043">
        <v>-26.888000000000002</v>
      </c>
      <c r="F3043">
        <v>-19.227</v>
      </c>
      <c r="G3043">
        <v>7.0999999999999994E-2</v>
      </c>
      <c r="H3043">
        <v>-10.006</v>
      </c>
    </row>
    <row r="3044" spans="2:8" x14ac:dyDescent="0.25">
      <c r="B3044" t="s">
        <v>176</v>
      </c>
      <c r="C3044">
        <v>10.535</v>
      </c>
      <c r="D3044">
        <v>704.29200000000003</v>
      </c>
      <c r="E3044">
        <v>-27.734999999999999</v>
      </c>
      <c r="F3044">
        <v>-20.088000000000001</v>
      </c>
      <c r="G3044">
        <v>0.09</v>
      </c>
      <c r="H3044">
        <v>-7.3609999999999998</v>
      </c>
    </row>
    <row r="3045" spans="2:8" x14ac:dyDescent="0.25">
      <c r="B3045" t="s">
        <v>177</v>
      </c>
      <c r="C3045">
        <v>19.254000000000001</v>
      </c>
      <c r="D3045">
        <v>702.98299999999995</v>
      </c>
      <c r="E3045">
        <v>-26.312999999999999</v>
      </c>
      <c r="F3045">
        <v>-19.07</v>
      </c>
      <c r="G3045">
        <v>5.2999999999999999E-2</v>
      </c>
      <c r="H3045">
        <v>-13.651</v>
      </c>
    </row>
    <row r="3046" spans="2:8" x14ac:dyDescent="0.25">
      <c r="B3046" t="s">
        <v>178</v>
      </c>
      <c r="C3046">
        <v>13.617000000000001</v>
      </c>
      <c r="D3046">
        <v>703.904</v>
      </c>
      <c r="E3046">
        <v>-46.921999999999997</v>
      </c>
      <c r="F3046">
        <v>-33.973999999999997</v>
      </c>
      <c r="G3046">
        <v>6.8000000000000005E-2</v>
      </c>
      <c r="H3046">
        <v>-9.5879999999999992</v>
      </c>
    </row>
    <row r="3047" spans="2:8" x14ac:dyDescent="0.25">
      <c r="B3047" t="s">
        <v>179</v>
      </c>
      <c r="C3047">
        <v>14.500999999999999</v>
      </c>
      <c r="D3047">
        <v>703.32100000000003</v>
      </c>
      <c r="E3047">
        <v>-7.9489999999999998</v>
      </c>
      <c r="F3047">
        <v>-5.774</v>
      </c>
      <c r="G3047">
        <v>6.8000000000000005E-2</v>
      </c>
      <c r="H3047">
        <v>-10.225</v>
      </c>
    </row>
    <row r="3048" spans="2:8" x14ac:dyDescent="0.25">
      <c r="B3048" t="s">
        <v>180</v>
      </c>
      <c r="C3048">
        <v>11.641999999999999</v>
      </c>
      <c r="D3048">
        <v>715.35900000000004</v>
      </c>
      <c r="E3048">
        <v>-27.187000000000001</v>
      </c>
      <c r="F3048">
        <v>-19.678999999999998</v>
      </c>
      <c r="G3048">
        <v>8.5999999999999993E-2</v>
      </c>
      <c r="H3048">
        <v>-8.0939999999999994</v>
      </c>
    </row>
    <row r="3049" spans="2:8" x14ac:dyDescent="0.25">
      <c r="B3049" t="s">
        <v>181</v>
      </c>
      <c r="C3049">
        <v>18.187000000000001</v>
      </c>
      <c r="D3049">
        <v>714.37699999999995</v>
      </c>
      <c r="E3049">
        <v>-26.12</v>
      </c>
      <c r="F3049">
        <v>-18.914999999999999</v>
      </c>
      <c r="G3049">
        <v>5.8000000000000003E-2</v>
      </c>
      <c r="H3049">
        <v>-12.816000000000001</v>
      </c>
    </row>
    <row r="3050" spans="2:8" x14ac:dyDescent="0.25">
      <c r="B3050" t="s">
        <v>182</v>
      </c>
      <c r="C3050">
        <v>13.956</v>
      </c>
      <c r="D3050">
        <v>715.06799999999998</v>
      </c>
      <c r="E3050">
        <v>-41.591000000000001</v>
      </c>
      <c r="F3050">
        <v>-30.103000000000002</v>
      </c>
      <c r="G3050">
        <v>7.0000000000000007E-2</v>
      </c>
      <c r="H3050">
        <v>-9.766</v>
      </c>
    </row>
    <row r="3051" spans="2:8" x14ac:dyDescent="0.25">
      <c r="B3051" t="s">
        <v>183</v>
      </c>
      <c r="C3051">
        <v>14.62</v>
      </c>
      <c r="D3051">
        <v>714.63</v>
      </c>
      <c r="E3051">
        <v>-12.334</v>
      </c>
      <c r="F3051">
        <v>-8.9329999999999998</v>
      </c>
      <c r="G3051">
        <v>7.0000000000000007E-2</v>
      </c>
      <c r="H3051">
        <v>-10.244999999999999</v>
      </c>
    </row>
    <row r="3052" spans="2:8" x14ac:dyDescent="0.25">
      <c r="B3052" t="s">
        <v>184</v>
      </c>
      <c r="C3052">
        <v>-0.16600000000000001</v>
      </c>
      <c r="D3052">
        <v>170.87200000000001</v>
      </c>
      <c r="E3052">
        <v>-18.803000000000001</v>
      </c>
      <c r="F3052">
        <v>-13.506</v>
      </c>
      <c r="G3052">
        <v>7.0000000000000001E-3</v>
      </c>
      <c r="H3052">
        <v>0.33300000000000002</v>
      </c>
    </row>
    <row r="3053" spans="2:8" x14ac:dyDescent="0.25">
      <c r="B3053" t="s">
        <v>185</v>
      </c>
      <c r="C3053">
        <v>-3.7519999999999998</v>
      </c>
      <c r="D3053">
        <v>162.41499999999999</v>
      </c>
      <c r="E3053">
        <v>-20.925000000000001</v>
      </c>
      <c r="F3053">
        <v>-15.026999999999999</v>
      </c>
      <c r="G3053">
        <v>-0.01</v>
      </c>
      <c r="H3053">
        <v>3.2029999999999998</v>
      </c>
    </row>
    <row r="3054" spans="2:8" x14ac:dyDescent="0.25">
      <c r="B3054" t="s">
        <v>186</v>
      </c>
      <c r="C3054">
        <v>-3.6040000000000001</v>
      </c>
      <c r="D3054">
        <v>720.548</v>
      </c>
      <c r="E3054">
        <v>-22.495999999999999</v>
      </c>
      <c r="F3054">
        <v>-16.335000000000001</v>
      </c>
      <c r="G3054">
        <v>8.0000000000000002E-3</v>
      </c>
      <c r="H3054">
        <v>2.7930000000000001</v>
      </c>
    </row>
    <row r="3055" spans="2:8" x14ac:dyDescent="0.25">
      <c r="B3055" t="s">
        <v>187</v>
      </c>
      <c r="C3055">
        <v>22.591999999999999</v>
      </c>
      <c r="D3055">
        <v>162.43</v>
      </c>
      <c r="E3055">
        <v>-21.164999999999999</v>
      </c>
      <c r="F3055">
        <v>-15.198</v>
      </c>
      <c r="G3055">
        <v>0.10100000000000001</v>
      </c>
      <c r="H3055">
        <v>-16.32</v>
      </c>
    </row>
    <row r="3056" spans="2:8" x14ac:dyDescent="0.25">
      <c r="B3056" t="s">
        <v>188</v>
      </c>
      <c r="C3056">
        <v>0.32200000000000001</v>
      </c>
      <c r="D3056">
        <v>170.874</v>
      </c>
      <c r="E3056">
        <v>-18.806999999999999</v>
      </c>
      <c r="F3056">
        <v>-13.509</v>
      </c>
      <c r="G3056">
        <v>1.2E-2</v>
      </c>
      <c r="H3056">
        <v>-1.7000000000000001E-2</v>
      </c>
    </row>
    <row r="3057" spans="1:8" x14ac:dyDescent="0.25">
      <c r="B3057" t="s">
        <v>189</v>
      </c>
      <c r="C3057">
        <v>-4.2530000000000001</v>
      </c>
      <c r="D3057">
        <v>162.41200000000001</v>
      </c>
      <c r="E3057">
        <v>-20.902999999999999</v>
      </c>
      <c r="F3057">
        <v>-15.010999999999999</v>
      </c>
      <c r="G3057">
        <v>-1.6E-2</v>
      </c>
      <c r="H3057">
        <v>3.5630000000000002</v>
      </c>
    </row>
    <row r="3058" spans="1:8" x14ac:dyDescent="0.25">
      <c r="B3058" t="s">
        <v>190</v>
      </c>
      <c r="C3058">
        <v>-7.6909999999999998</v>
      </c>
      <c r="D3058">
        <v>712.08799999999997</v>
      </c>
      <c r="E3058">
        <v>-24.597000000000001</v>
      </c>
      <c r="F3058">
        <v>-17.841000000000001</v>
      </c>
      <c r="G3058">
        <v>-1.4999999999999999E-2</v>
      </c>
      <c r="H3058">
        <v>6.0220000000000002</v>
      </c>
    </row>
    <row r="3059" spans="1:8" x14ac:dyDescent="0.25">
      <c r="B3059" t="s">
        <v>191</v>
      </c>
      <c r="C3059">
        <v>18.654</v>
      </c>
      <c r="D3059">
        <v>712.10299999999995</v>
      </c>
      <c r="E3059">
        <v>-24.837</v>
      </c>
      <c r="F3059">
        <v>-18.012</v>
      </c>
      <c r="G3059">
        <v>9.6000000000000002E-2</v>
      </c>
      <c r="H3059">
        <v>-13.5</v>
      </c>
    </row>
    <row r="3060" spans="1:8" x14ac:dyDescent="0.25">
      <c r="B3060" t="s">
        <v>192</v>
      </c>
      <c r="C3060">
        <v>22.579000000000001</v>
      </c>
      <c r="D3060">
        <v>162.43</v>
      </c>
      <c r="E3060">
        <v>-21.146999999999998</v>
      </c>
      <c r="F3060">
        <v>-15.185</v>
      </c>
      <c r="G3060">
        <v>0.10100000000000001</v>
      </c>
      <c r="H3060">
        <v>-16.309999999999999</v>
      </c>
    </row>
    <row r="3061" spans="1:8" x14ac:dyDescent="0.25">
      <c r="B3061" t="s">
        <v>193</v>
      </c>
      <c r="C3061">
        <v>-4.1050000000000004</v>
      </c>
      <c r="D3061">
        <v>720.54499999999996</v>
      </c>
      <c r="E3061">
        <v>-22.474</v>
      </c>
      <c r="F3061">
        <v>-16.32</v>
      </c>
      <c r="G3061">
        <v>2E-3</v>
      </c>
      <c r="H3061">
        <v>3.153</v>
      </c>
    </row>
    <row r="3062" spans="1:8" x14ac:dyDescent="0.25">
      <c r="B3062" t="s">
        <v>194</v>
      </c>
      <c r="C3062">
        <v>18.504999999999999</v>
      </c>
      <c r="D3062">
        <v>153.971</v>
      </c>
      <c r="E3062">
        <v>-23.265999999999998</v>
      </c>
      <c r="F3062">
        <v>-16.702999999999999</v>
      </c>
      <c r="G3062">
        <v>7.8E-2</v>
      </c>
      <c r="H3062">
        <v>-13.09</v>
      </c>
    </row>
    <row r="3063" spans="1:8" x14ac:dyDescent="0.25">
      <c r="B3063" t="s">
        <v>195</v>
      </c>
      <c r="C3063">
        <v>-3.6160000000000001</v>
      </c>
      <c r="D3063">
        <v>720.54700000000003</v>
      </c>
      <c r="E3063">
        <v>-22.478999999999999</v>
      </c>
      <c r="F3063">
        <v>-16.323</v>
      </c>
      <c r="G3063">
        <v>8.0000000000000002E-3</v>
      </c>
      <c r="H3063">
        <v>2.802</v>
      </c>
    </row>
    <row r="3064" spans="1:8" x14ac:dyDescent="0.25">
      <c r="B3064" t="s">
        <v>196</v>
      </c>
      <c r="C3064">
        <v>0.42199999999999999</v>
      </c>
      <c r="D3064">
        <v>170.65899999999999</v>
      </c>
      <c r="E3064">
        <v>-2.99</v>
      </c>
      <c r="F3064">
        <v>-2.1909999999999998</v>
      </c>
      <c r="G3064">
        <v>8.0000000000000002E-3</v>
      </c>
      <c r="H3064">
        <v>-8.5000000000000006E-2</v>
      </c>
    </row>
    <row r="3065" spans="1:8" x14ac:dyDescent="0.25">
      <c r="A3065">
        <v>1154</v>
      </c>
      <c r="B3065" t="s">
        <v>167</v>
      </c>
      <c r="C3065">
        <v>11.677</v>
      </c>
      <c r="D3065">
        <v>714.25800000000004</v>
      </c>
      <c r="E3065">
        <v>-26.911999999999999</v>
      </c>
      <c r="F3065">
        <v>-19.425999999999998</v>
      </c>
      <c r="G3065">
        <v>0.11899999999999999</v>
      </c>
      <c r="H3065">
        <v>-9.0180000000000007</v>
      </c>
    </row>
    <row r="3066" spans="1:8" x14ac:dyDescent="0.25">
      <c r="B3066" t="s">
        <v>168</v>
      </c>
      <c r="C3066">
        <v>9.9369999999999994</v>
      </c>
      <c r="D3066">
        <v>704.89499999999998</v>
      </c>
      <c r="E3066">
        <v>-27.097999999999999</v>
      </c>
      <c r="F3066">
        <v>-19.581</v>
      </c>
      <c r="G3066">
        <v>0.114</v>
      </c>
      <c r="H3066">
        <v>-7.484</v>
      </c>
    </row>
    <row r="3067" spans="1:8" x14ac:dyDescent="0.25">
      <c r="B3067" t="s">
        <v>169</v>
      </c>
      <c r="C3067">
        <v>12.257</v>
      </c>
      <c r="D3067">
        <v>685.01199999999994</v>
      </c>
      <c r="E3067">
        <v>-27.329000000000001</v>
      </c>
      <c r="F3067">
        <v>-19.753</v>
      </c>
      <c r="G3067">
        <v>0.11600000000000001</v>
      </c>
      <c r="H3067">
        <v>-9.75</v>
      </c>
    </row>
    <row r="3068" spans="1:8" x14ac:dyDescent="0.25">
      <c r="B3068" t="s">
        <v>170</v>
      </c>
      <c r="C3068">
        <v>11.603</v>
      </c>
      <c r="D3068">
        <v>695.18399999999997</v>
      </c>
      <c r="E3068">
        <v>-26.236999999999998</v>
      </c>
      <c r="F3068">
        <v>-19.21</v>
      </c>
      <c r="G3068">
        <v>0.11799999999999999</v>
      </c>
      <c r="H3068">
        <v>-8.9700000000000006</v>
      </c>
    </row>
    <row r="3069" spans="1:8" x14ac:dyDescent="0.25">
      <c r="B3069" t="s">
        <v>171</v>
      </c>
      <c r="C3069">
        <v>11.593</v>
      </c>
      <c r="D3069">
        <v>694.38599999999997</v>
      </c>
      <c r="E3069">
        <v>-27.776</v>
      </c>
      <c r="F3069">
        <v>-19.827999999999999</v>
      </c>
      <c r="G3069">
        <v>0.11600000000000001</v>
      </c>
      <c r="H3069">
        <v>-8.9580000000000002</v>
      </c>
    </row>
    <row r="3070" spans="1:8" x14ac:dyDescent="0.25">
      <c r="B3070" t="s">
        <v>172</v>
      </c>
      <c r="C3070">
        <v>9.968</v>
      </c>
      <c r="D3070">
        <v>724.27499999999998</v>
      </c>
      <c r="E3070">
        <v>-26.72</v>
      </c>
      <c r="F3070">
        <v>-19.286000000000001</v>
      </c>
      <c r="G3070">
        <v>0.11600000000000001</v>
      </c>
      <c r="H3070">
        <v>-7.5030000000000001</v>
      </c>
    </row>
    <row r="3071" spans="1:8" x14ac:dyDescent="0.25">
      <c r="B3071" t="s">
        <v>173</v>
      </c>
      <c r="C3071">
        <v>12.288</v>
      </c>
      <c r="D3071">
        <v>704.39300000000003</v>
      </c>
      <c r="E3071">
        <v>-26.951000000000001</v>
      </c>
      <c r="F3071">
        <v>-19.457000000000001</v>
      </c>
      <c r="G3071">
        <v>0.11799999999999999</v>
      </c>
      <c r="H3071">
        <v>-9.7690000000000001</v>
      </c>
    </row>
    <row r="3072" spans="1:8" x14ac:dyDescent="0.25">
      <c r="B3072" t="s">
        <v>174</v>
      </c>
      <c r="C3072">
        <v>11.634</v>
      </c>
      <c r="D3072">
        <v>714.56399999999996</v>
      </c>
      <c r="E3072">
        <v>-25.859000000000002</v>
      </c>
      <c r="F3072">
        <v>-18.914999999999999</v>
      </c>
      <c r="G3072">
        <v>0.12</v>
      </c>
      <c r="H3072">
        <v>-8.9890000000000008</v>
      </c>
    </row>
    <row r="3073" spans="2:8" x14ac:dyDescent="0.25">
      <c r="B3073" t="s">
        <v>175</v>
      </c>
      <c r="C3073">
        <v>11.625</v>
      </c>
      <c r="D3073">
        <v>713.76599999999996</v>
      </c>
      <c r="E3073">
        <v>-27.396999999999998</v>
      </c>
      <c r="F3073">
        <v>-19.532</v>
      </c>
      <c r="G3073">
        <v>0.11799999999999999</v>
      </c>
      <c r="H3073">
        <v>-8.9770000000000003</v>
      </c>
    </row>
    <row r="3074" spans="2:8" x14ac:dyDescent="0.25">
      <c r="B3074" t="s">
        <v>176</v>
      </c>
      <c r="C3074">
        <v>10.323</v>
      </c>
      <c r="D3074">
        <v>719.90599999999995</v>
      </c>
      <c r="E3074">
        <v>-28.32</v>
      </c>
      <c r="F3074">
        <v>-20.451000000000001</v>
      </c>
      <c r="G3074">
        <v>0.14599999999999999</v>
      </c>
      <c r="H3074">
        <v>-7.3170000000000002</v>
      </c>
    </row>
    <row r="3075" spans="2:8" x14ac:dyDescent="0.25">
      <c r="B3075" t="s">
        <v>177</v>
      </c>
      <c r="C3075">
        <v>14.57</v>
      </c>
      <c r="D3075">
        <v>669.827</v>
      </c>
      <c r="E3075">
        <v>-26.640999999999998</v>
      </c>
      <c r="F3075">
        <v>-19.263999999999999</v>
      </c>
      <c r="G3075">
        <v>9.4E-2</v>
      </c>
      <c r="H3075">
        <v>-11.833</v>
      </c>
    </row>
    <row r="3076" spans="2:8" x14ac:dyDescent="0.25">
      <c r="B3076" t="s">
        <v>178</v>
      </c>
      <c r="C3076">
        <v>11.141</v>
      </c>
      <c r="D3076">
        <v>695.221</v>
      </c>
      <c r="E3076">
        <v>-47.006</v>
      </c>
      <c r="F3076">
        <v>-33.994</v>
      </c>
      <c r="G3076">
        <v>0.11799999999999999</v>
      </c>
      <c r="H3076">
        <v>-8.6349999999999998</v>
      </c>
    </row>
    <row r="3077" spans="2:8" x14ac:dyDescent="0.25">
      <c r="B3077" t="s">
        <v>179</v>
      </c>
      <c r="C3077">
        <v>12.215999999999999</v>
      </c>
      <c r="D3077">
        <v>694.50900000000001</v>
      </c>
      <c r="E3077">
        <v>-8.5389999999999997</v>
      </c>
      <c r="F3077">
        <v>-6.1379999999999999</v>
      </c>
      <c r="G3077">
        <v>0.11600000000000001</v>
      </c>
      <c r="H3077">
        <v>-9.4090000000000007</v>
      </c>
    </row>
    <row r="3078" spans="2:8" x14ac:dyDescent="0.25">
      <c r="B3078" t="s">
        <v>180</v>
      </c>
      <c r="C3078">
        <v>10.676</v>
      </c>
      <c r="D3078">
        <v>728.202</v>
      </c>
      <c r="E3078">
        <v>-27.78</v>
      </c>
      <c r="F3078">
        <v>-20.047000000000001</v>
      </c>
      <c r="G3078">
        <v>0.14000000000000001</v>
      </c>
      <c r="H3078">
        <v>-7.75</v>
      </c>
    </row>
    <row r="3079" spans="2:8" x14ac:dyDescent="0.25">
      <c r="B3079" t="s">
        <v>181</v>
      </c>
      <c r="C3079">
        <v>13.865</v>
      </c>
      <c r="D3079">
        <v>690.60699999999997</v>
      </c>
      <c r="E3079">
        <v>-26.518999999999998</v>
      </c>
      <c r="F3079">
        <v>-19.157</v>
      </c>
      <c r="G3079">
        <v>0.10100000000000001</v>
      </c>
      <c r="H3079">
        <v>-11.141</v>
      </c>
    </row>
    <row r="3080" spans="2:8" x14ac:dyDescent="0.25">
      <c r="B3080" t="s">
        <v>182</v>
      </c>
      <c r="C3080">
        <v>11.29</v>
      </c>
      <c r="D3080">
        <v>709.67100000000005</v>
      </c>
      <c r="E3080">
        <v>-41.807000000000002</v>
      </c>
      <c r="F3080">
        <v>-30.213999999999999</v>
      </c>
      <c r="G3080">
        <v>0.11899999999999999</v>
      </c>
      <c r="H3080">
        <v>-8.74</v>
      </c>
    </row>
    <row r="3081" spans="2:8" x14ac:dyDescent="0.25">
      <c r="B3081" t="s">
        <v>183</v>
      </c>
      <c r="C3081">
        <v>12.097</v>
      </c>
      <c r="D3081">
        <v>709.13599999999997</v>
      </c>
      <c r="E3081">
        <v>-12.93</v>
      </c>
      <c r="F3081">
        <v>-9.3030000000000008</v>
      </c>
      <c r="G3081">
        <v>0.11799999999999999</v>
      </c>
      <c r="H3081">
        <v>-9.3209999999999997</v>
      </c>
    </row>
    <row r="3082" spans="2:8" x14ac:dyDescent="0.25">
      <c r="B3082" t="s">
        <v>184</v>
      </c>
      <c r="C3082">
        <v>-0.71199999999999997</v>
      </c>
      <c r="D3082">
        <v>181.358</v>
      </c>
      <c r="E3082">
        <v>-18.725999999999999</v>
      </c>
      <c r="F3082">
        <v>-13.430999999999999</v>
      </c>
      <c r="G3082">
        <v>2.8000000000000001E-2</v>
      </c>
      <c r="H3082">
        <v>0.63600000000000001</v>
      </c>
    </row>
    <row r="3083" spans="2:8" x14ac:dyDescent="0.25">
      <c r="B3083" t="s">
        <v>185</v>
      </c>
      <c r="C3083">
        <v>-4.8170000000000002</v>
      </c>
      <c r="D3083">
        <v>182.31399999999999</v>
      </c>
      <c r="E3083">
        <v>-20.204999999999998</v>
      </c>
      <c r="F3083">
        <v>-14.488</v>
      </c>
      <c r="G3083">
        <v>1.4999999999999999E-2</v>
      </c>
      <c r="H3083">
        <v>3.5649999999999999</v>
      </c>
    </row>
    <row r="3084" spans="2:8" x14ac:dyDescent="0.25">
      <c r="B3084" t="s">
        <v>186</v>
      </c>
      <c r="C3084">
        <v>-16.597000000000001</v>
      </c>
      <c r="D3084">
        <v>649.77099999999996</v>
      </c>
      <c r="E3084">
        <v>-22.640999999999998</v>
      </c>
      <c r="F3084">
        <v>-16.399000000000001</v>
      </c>
      <c r="G3084">
        <v>1.9E-2</v>
      </c>
      <c r="H3084">
        <v>9.0299999999999994</v>
      </c>
    </row>
    <row r="3085" spans="2:8" x14ac:dyDescent="0.25">
      <c r="B3085" t="s">
        <v>187</v>
      </c>
      <c r="C3085">
        <v>33.090000000000003</v>
      </c>
      <c r="D3085">
        <v>225.47900000000001</v>
      </c>
      <c r="E3085">
        <v>-22.51</v>
      </c>
      <c r="F3085">
        <v>-16.134</v>
      </c>
      <c r="G3085">
        <v>0.159</v>
      </c>
      <c r="H3085">
        <v>-21.367999999999999</v>
      </c>
    </row>
    <row r="3086" spans="2:8" x14ac:dyDescent="0.25">
      <c r="B3086" t="s">
        <v>188</v>
      </c>
      <c r="C3086">
        <v>-0.24399999999999999</v>
      </c>
      <c r="D3086">
        <v>181.34899999999999</v>
      </c>
      <c r="E3086">
        <v>-18.905999999999999</v>
      </c>
      <c r="F3086">
        <v>-13.56</v>
      </c>
      <c r="G3086">
        <v>3.5000000000000003E-2</v>
      </c>
      <c r="H3086">
        <v>0.3</v>
      </c>
    </row>
    <row r="3087" spans="2:8" x14ac:dyDescent="0.25">
      <c r="B3087" t="s">
        <v>189</v>
      </c>
      <c r="C3087">
        <v>-5.298</v>
      </c>
      <c r="D3087">
        <v>182.32300000000001</v>
      </c>
      <c r="E3087">
        <v>-20.007000000000001</v>
      </c>
      <c r="F3087">
        <v>-14.347</v>
      </c>
      <c r="G3087">
        <v>8.0000000000000002E-3</v>
      </c>
      <c r="H3087">
        <v>3.91</v>
      </c>
    </row>
    <row r="3088" spans="2:8" x14ac:dyDescent="0.25">
      <c r="B3088" t="s">
        <v>190</v>
      </c>
      <c r="C3088">
        <v>-21.183</v>
      </c>
      <c r="D3088">
        <v>650.73599999999999</v>
      </c>
      <c r="E3088">
        <v>-23.922000000000001</v>
      </c>
      <c r="F3088">
        <v>-17.315000000000001</v>
      </c>
      <c r="G3088">
        <v>-1E-3</v>
      </c>
      <c r="H3088">
        <v>12.305</v>
      </c>
    </row>
    <row r="3089" spans="1:8" x14ac:dyDescent="0.25">
      <c r="B3089" t="s">
        <v>191</v>
      </c>
      <c r="C3089">
        <v>16.724</v>
      </c>
      <c r="D3089">
        <v>693.90200000000004</v>
      </c>
      <c r="E3089">
        <v>-26.225999999999999</v>
      </c>
      <c r="F3089">
        <v>-18.96</v>
      </c>
      <c r="G3089">
        <v>0.14299999999999999</v>
      </c>
      <c r="H3089">
        <v>-12.628</v>
      </c>
    </row>
    <row r="3090" spans="1:8" x14ac:dyDescent="0.25">
      <c r="B3090" t="s">
        <v>192</v>
      </c>
      <c r="C3090">
        <v>33.078000000000003</v>
      </c>
      <c r="D3090">
        <v>225.48</v>
      </c>
      <c r="E3090">
        <v>-22.492000000000001</v>
      </c>
      <c r="F3090">
        <v>-16.120999999999999</v>
      </c>
      <c r="G3090">
        <v>0.159</v>
      </c>
      <c r="H3090">
        <v>-21.358000000000001</v>
      </c>
    </row>
    <row r="3091" spans="1:8" x14ac:dyDescent="0.25">
      <c r="B3091" t="s">
        <v>193</v>
      </c>
      <c r="C3091">
        <v>-17.077000000000002</v>
      </c>
      <c r="D3091">
        <v>649.78</v>
      </c>
      <c r="E3091">
        <v>-22.443000000000001</v>
      </c>
      <c r="F3091">
        <v>-16.257000000000001</v>
      </c>
      <c r="G3091">
        <v>1.2E-2</v>
      </c>
      <c r="H3091">
        <v>9.3759999999999994</v>
      </c>
    </row>
    <row r="3092" spans="1:8" x14ac:dyDescent="0.25">
      <c r="B3092" t="s">
        <v>194</v>
      </c>
      <c r="C3092">
        <v>28.504000000000001</v>
      </c>
      <c r="D3092">
        <v>226.44499999999999</v>
      </c>
      <c r="E3092">
        <v>-23.79</v>
      </c>
      <c r="F3092">
        <v>-17.05</v>
      </c>
      <c r="G3092">
        <v>0.14000000000000001</v>
      </c>
      <c r="H3092">
        <v>-18.093</v>
      </c>
    </row>
    <row r="3093" spans="1:8" x14ac:dyDescent="0.25">
      <c r="B3093" t="s">
        <v>195</v>
      </c>
      <c r="C3093">
        <v>-16.61</v>
      </c>
      <c r="D3093">
        <v>649.77200000000005</v>
      </c>
      <c r="E3093">
        <v>-22.623000000000001</v>
      </c>
      <c r="F3093">
        <v>-16.385999999999999</v>
      </c>
      <c r="G3093">
        <v>1.9E-2</v>
      </c>
      <c r="H3093">
        <v>9.0399999999999991</v>
      </c>
    </row>
    <row r="3094" spans="1:8" x14ac:dyDescent="0.25">
      <c r="B3094" t="s">
        <v>196</v>
      </c>
      <c r="C3094">
        <v>0.12</v>
      </c>
      <c r="D3094">
        <v>181.547</v>
      </c>
      <c r="E3094">
        <v>-3.0110000000000001</v>
      </c>
      <c r="F3094">
        <v>-2.19</v>
      </c>
      <c r="G3094">
        <v>2.8000000000000001E-2</v>
      </c>
      <c r="H3094">
        <v>4.9000000000000002E-2</v>
      </c>
    </row>
    <row r="3095" spans="1:8" x14ac:dyDescent="0.25">
      <c r="A3095">
        <v>1155</v>
      </c>
      <c r="B3095" t="s">
        <v>167</v>
      </c>
      <c r="C3095">
        <v>12.59</v>
      </c>
      <c r="D3095">
        <v>926.24199999999996</v>
      </c>
      <c r="E3095">
        <v>-28.634</v>
      </c>
      <c r="F3095">
        <v>-20.175000000000001</v>
      </c>
      <c r="G3095">
        <v>6.8000000000000005E-2</v>
      </c>
      <c r="H3095">
        <v>-9.468</v>
      </c>
    </row>
    <row r="3096" spans="1:8" x14ac:dyDescent="0.25">
      <c r="B3096" t="s">
        <v>168</v>
      </c>
      <c r="C3096">
        <v>8.9879999999999995</v>
      </c>
      <c r="D3096">
        <v>911.77499999999998</v>
      </c>
      <c r="E3096">
        <v>-28.756</v>
      </c>
      <c r="F3096">
        <v>-20.268999999999998</v>
      </c>
      <c r="G3096">
        <v>6.6000000000000003E-2</v>
      </c>
      <c r="H3096">
        <v>-7.2549999999999999</v>
      </c>
    </row>
    <row r="3097" spans="1:8" x14ac:dyDescent="0.25">
      <c r="B3097" t="s">
        <v>169</v>
      </c>
      <c r="C3097">
        <v>15.472</v>
      </c>
      <c r="D3097">
        <v>889.63800000000003</v>
      </c>
      <c r="E3097">
        <v>-29.141999999999999</v>
      </c>
      <c r="F3097">
        <v>-20.536999999999999</v>
      </c>
      <c r="G3097">
        <v>6.7000000000000004E-2</v>
      </c>
      <c r="H3097">
        <v>-11.061999999999999</v>
      </c>
    </row>
    <row r="3098" spans="1:8" x14ac:dyDescent="0.25">
      <c r="B3098" t="s">
        <v>170</v>
      </c>
      <c r="C3098">
        <v>12.669</v>
      </c>
      <c r="D3098">
        <v>901</v>
      </c>
      <c r="E3098">
        <v>-28.486999999999998</v>
      </c>
      <c r="F3098">
        <v>-20.123999999999999</v>
      </c>
      <c r="G3098">
        <v>6.9000000000000006E-2</v>
      </c>
      <c r="H3098">
        <v>-9.4749999999999996</v>
      </c>
    </row>
    <row r="3099" spans="1:8" x14ac:dyDescent="0.25">
      <c r="B3099" t="s">
        <v>171</v>
      </c>
      <c r="C3099">
        <v>12.641</v>
      </c>
      <c r="D3099">
        <v>901.41099999999994</v>
      </c>
      <c r="E3099">
        <v>-29.023</v>
      </c>
      <c r="F3099">
        <v>-20.414999999999999</v>
      </c>
      <c r="G3099">
        <v>6.6000000000000003E-2</v>
      </c>
      <c r="H3099">
        <v>-9.452</v>
      </c>
    </row>
    <row r="3100" spans="1:8" x14ac:dyDescent="0.25">
      <c r="B3100" t="s">
        <v>172</v>
      </c>
      <c r="C3100">
        <v>8.85</v>
      </c>
      <c r="D3100">
        <v>937.05100000000004</v>
      </c>
      <c r="E3100">
        <v>-28.341000000000001</v>
      </c>
      <c r="F3100">
        <v>-19.972000000000001</v>
      </c>
      <c r="G3100">
        <v>6.6000000000000003E-2</v>
      </c>
      <c r="H3100">
        <v>-7.2080000000000002</v>
      </c>
    </row>
    <row r="3101" spans="1:8" x14ac:dyDescent="0.25">
      <c r="B3101" t="s">
        <v>173</v>
      </c>
      <c r="C3101">
        <v>15.334</v>
      </c>
      <c r="D3101">
        <v>914.91399999999999</v>
      </c>
      <c r="E3101">
        <v>-28.727</v>
      </c>
      <c r="F3101">
        <v>-20.239999999999998</v>
      </c>
      <c r="G3101">
        <v>6.7000000000000004E-2</v>
      </c>
      <c r="H3101">
        <v>-11.015000000000001</v>
      </c>
    </row>
    <row r="3102" spans="1:8" x14ac:dyDescent="0.25">
      <c r="B3102" t="s">
        <v>174</v>
      </c>
      <c r="C3102">
        <v>12.531000000000001</v>
      </c>
      <c r="D3102">
        <v>926.27599999999995</v>
      </c>
      <c r="E3102">
        <v>-28.073</v>
      </c>
      <c r="F3102">
        <v>-19.827000000000002</v>
      </c>
      <c r="G3102">
        <v>6.9000000000000006E-2</v>
      </c>
      <c r="H3102">
        <v>-9.4280000000000008</v>
      </c>
    </row>
    <row r="3103" spans="1:8" x14ac:dyDescent="0.25">
      <c r="B3103" t="s">
        <v>175</v>
      </c>
      <c r="C3103">
        <v>12.503</v>
      </c>
      <c r="D3103">
        <v>926.68700000000001</v>
      </c>
      <c r="E3103">
        <v>-28.608000000000001</v>
      </c>
      <c r="F3103">
        <v>-20.117000000000001</v>
      </c>
      <c r="G3103">
        <v>6.6000000000000003E-2</v>
      </c>
      <c r="H3103">
        <v>-9.4049999999999994</v>
      </c>
    </row>
    <row r="3104" spans="1:8" x14ac:dyDescent="0.25">
      <c r="B3104" t="s">
        <v>176</v>
      </c>
      <c r="C3104">
        <v>2.056</v>
      </c>
      <c r="D3104">
        <v>914.35699999999997</v>
      </c>
      <c r="E3104">
        <v>-30.324999999999999</v>
      </c>
      <c r="F3104">
        <v>-21.364999999999998</v>
      </c>
      <c r="G3104">
        <v>0.1</v>
      </c>
      <c r="H3104">
        <v>-4.4480000000000004</v>
      </c>
    </row>
    <row r="3105" spans="2:8" x14ac:dyDescent="0.25">
      <c r="B3105" t="s">
        <v>177</v>
      </c>
      <c r="C3105">
        <v>25.033000000000001</v>
      </c>
      <c r="D3105">
        <v>887.65200000000004</v>
      </c>
      <c r="E3105">
        <v>-28.311</v>
      </c>
      <c r="F3105">
        <v>-19.957000000000001</v>
      </c>
      <c r="G3105">
        <v>3.9E-2</v>
      </c>
      <c r="H3105">
        <v>-15.726000000000001</v>
      </c>
    </row>
    <row r="3106" spans="2:8" x14ac:dyDescent="0.25">
      <c r="B3106" t="s">
        <v>178</v>
      </c>
      <c r="C3106">
        <v>12.143000000000001</v>
      </c>
      <c r="D3106">
        <v>901.30100000000004</v>
      </c>
      <c r="E3106">
        <v>-50.238</v>
      </c>
      <c r="F3106">
        <v>-35.271999999999998</v>
      </c>
      <c r="G3106">
        <v>7.4999999999999997E-2</v>
      </c>
      <c r="H3106">
        <v>-9.1069999999999993</v>
      </c>
    </row>
    <row r="3107" spans="2:8" x14ac:dyDescent="0.25">
      <c r="B3107" t="s">
        <v>179</v>
      </c>
      <c r="C3107">
        <v>13.430999999999999</v>
      </c>
      <c r="D3107">
        <v>901.02700000000004</v>
      </c>
      <c r="E3107">
        <v>-8.8170000000000002</v>
      </c>
      <c r="F3107">
        <v>-6.3339999999999996</v>
      </c>
      <c r="G3107">
        <v>6.0999999999999999E-2</v>
      </c>
      <c r="H3107">
        <v>-10.007</v>
      </c>
    </row>
    <row r="3108" spans="2:8" x14ac:dyDescent="0.25">
      <c r="B3108" t="s">
        <v>180</v>
      </c>
      <c r="C3108">
        <v>4.6130000000000004</v>
      </c>
      <c r="D3108">
        <v>929.976</v>
      </c>
      <c r="E3108">
        <v>-29.696000000000002</v>
      </c>
      <c r="F3108">
        <v>-20.92</v>
      </c>
      <c r="G3108">
        <v>9.1999999999999998E-2</v>
      </c>
      <c r="H3108">
        <v>-5.6760000000000002</v>
      </c>
    </row>
    <row r="3109" spans="2:8" x14ac:dyDescent="0.25">
      <c r="B3109" t="s">
        <v>181</v>
      </c>
      <c r="C3109">
        <v>21.861999999999998</v>
      </c>
      <c r="D3109">
        <v>909.928</v>
      </c>
      <c r="E3109">
        <v>-28.184000000000001</v>
      </c>
      <c r="F3109">
        <v>-19.861999999999998</v>
      </c>
      <c r="G3109">
        <v>4.5999999999999999E-2</v>
      </c>
      <c r="H3109">
        <v>-14.143000000000001</v>
      </c>
    </row>
    <row r="3110" spans="2:8" x14ac:dyDescent="0.25">
      <c r="B3110" t="s">
        <v>182</v>
      </c>
      <c r="C3110">
        <v>12.186</v>
      </c>
      <c r="D3110">
        <v>920.17499999999995</v>
      </c>
      <c r="E3110">
        <v>-44.645000000000003</v>
      </c>
      <c r="F3110">
        <v>-31.36</v>
      </c>
      <c r="G3110">
        <v>7.2999999999999995E-2</v>
      </c>
      <c r="H3110">
        <v>-9.173</v>
      </c>
    </row>
    <row r="3111" spans="2:8" x14ac:dyDescent="0.25">
      <c r="B3111" t="s">
        <v>183</v>
      </c>
      <c r="C3111">
        <v>13.153</v>
      </c>
      <c r="D3111">
        <v>919.96900000000005</v>
      </c>
      <c r="E3111">
        <v>-13.55</v>
      </c>
      <c r="F3111">
        <v>-9.6359999999999992</v>
      </c>
      <c r="G3111">
        <v>6.3E-2</v>
      </c>
      <c r="H3111">
        <v>-9.8490000000000002</v>
      </c>
    </row>
    <row r="3112" spans="2:8" x14ac:dyDescent="0.25">
      <c r="B3112" t="s">
        <v>184</v>
      </c>
      <c r="C3112">
        <v>-1.1950000000000001</v>
      </c>
      <c r="D3112">
        <v>345.327</v>
      </c>
      <c r="E3112">
        <v>-19.547999999999998</v>
      </c>
      <c r="F3112">
        <v>-13.689</v>
      </c>
      <c r="G3112">
        <v>1.4E-2</v>
      </c>
      <c r="H3112">
        <v>0.85899999999999999</v>
      </c>
    </row>
    <row r="3113" spans="2:8" x14ac:dyDescent="0.25">
      <c r="B3113" t="s">
        <v>185</v>
      </c>
      <c r="C3113">
        <v>-5.22</v>
      </c>
      <c r="D3113">
        <v>345.81799999999998</v>
      </c>
      <c r="E3113">
        <v>-20.561</v>
      </c>
      <c r="F3113">
        <v>-14.393000000000001</v>
      </c>
      <c r="G3113">
        <v>1.2999999999999999E-2</v>
      </c>
      <c r="H3113">
        <v>3.6789999999999998</v>
      </c>
    </row>
    <row r="3114" spans="2:8" x14ac:dyDescent="0.25">
      <c r="B3114" t="s">
        <v>186</v>
      </c>
      <c r="C3114">
        <v>3.4239999999999999</v>
      </c>
      <c r="D3114">
        <v>622.26099999999997</v>
      </c>
      <c r="E3114">
        <v>-23.971</v>
      </c>
      <c r="F3114">
        <v>-16.850000000000001</v>
      </c>
      <c r="G3114">
        <v>8.9999999999999993E-3</v>
      </c>
      <c r="H3114">
        <v>3.04</v>
      </c>
    </row>
    <row r="3115" spans="2:8" x14ac:dyDescent="0.25">
      <c r="B3115" t="s">
        <v>187</v>
      </c>
      <c r="C3115">
        <v>13.632999999999999</v>
      </c>
      <c r="D3115">
        <v>623.52200000000005</v>
      </c>
      <c r="E3115">
        <v>-24.818000000000001</v>
      </c>
      <c r="F3115">
        <v>-17.446999999999999</v>
      </c>
      <c r="G3115">
        <v>0.107</v>
      </c>
      <c r="H3115">
        <v>-15.568</v>
      </c>
    </row>
    <row r="3116" spans="2:8" x14ac:dyDescent="0.25">
      <c r="B3116" t="s">
        <v>188</v>
      </c>
      <c r="C3116">
        <v>-0.71299999999999997</v>
      </c>
      <c r="D3116">
        <v>345.35</v>
      </c>
      <c r="E3116">
        <v>-19.925999999999998</v>
      </c>
      <c r="F3116">
        <v>-13.952</v>
      </c>
      <c r="G3116">
        <v>2.5000000000000001E-2</v>
      </c>
      <c r="H3116">
        <v>0.52100000000000002</v>
      </c>
    </row>
    <row r="3117" spans="2:8" x14ac:dyDescent="0.25">
      <c r="B3117" t="s">
        <v>189</v>
      </c>
      <c r="C3117">
        <v>-5.7160000000000002</v>
      </c>
      <c r="D3117">
        <v>345.81700000000001</v>
      </c>
      <c r="E3117">
        <v>-20.164999999999999</v>
      </c>
      <c r="F3117">
        <v>-14.117000000000001</v>
      </c>
      <c r="G3117">
        <v>1E-3</v>
      </c>
      <c r="H3117">
        <v>4.0259999999999998</v>
      </c>
    </row>
    <row r="3118" spans="2:8" x14ac:dyDescent="0.25">
      <c r="B3118" t="s">
        <v>190</v>
      </c>
      <c r="C3118">
        <v>-1.0960000000000001</v>
      </c>
      <c r="D3118">
        <v>622.75199999999995</v>
      </c>
      <c r="E3118">
        <v>-24.588000000000001</v>
      </c>
      <c r="F3118">
        <v>-17.279</v>
      </c>
      <c r="G3118">
        <v>-3.0000000000000001E-3</v>
      </c>
      <c r="H3118">
        <v>6.2080000000000002</v>
      </c>
    </row>
    <row r="3119" spans="2:8" x14ac:dyDescent="0.25">
      <c r="B3119" t="s">
        <v>191</v>
      </c>
      <c r="C3119">
        <v>17.757000000000001</v>
      </c>
      <c r="D3119">
        <v>900.45500000000004</v>
      </c>
      <c r="E3119">
        <v>-28.844999999999999</v>
      </c>
      <c r="F3119">
        <v>-20.332000000000001</v>
      </c>
      <c r="G3119">
        <v>9.0999999999999998E-2</v>
      </c>
      <c r="H3119">
        <v>-13.039</v>
      </c>
    </row>
    <row r="3120" spans="2:8" x14ac:dyDescent="0.25">
      <c r="B3120" t="s">
        <v>192</v>
      </c>
      <c r="C3120">
        <v>13.62</v>
      </c>
      <c r="D3120">
        <v>623.54399999999998</v>
      </c>
      <c r="E3120">
        <v>-24.8</v>
      </c>
      <c r="F3120">
        <v>-17.434999999999999</v>
      </c>
      <c r="G3120">
        <v>0.107</v>
      </c>
      <c r="H3120">
        <v>-15.558999999999999</v>
      </c>
    </row>
    <row r="3121" spans="1:8" x14ac:dyDescent="0.25">
      <c r="B3121" t="s">
        <v>193</v>
      </c>
      <c r="C3121">
        <v>2.9289999999999998</v>
      </c>
      <c r="D3121">
        <v>622.26</v>
      </c>
      <c r="E3121">
        <v>-23.576000000000001</v>
      </c>
      <c r="F3121">
        <v>-16.574000000000002</v>
      </c>
      <c r="G3121">
        <v>-2E-3</v>
      </c>
      <c r="H3121">
        <v>3.387</v>
      </c>
    </row>
    <row r="3122" spans="1:8" x14ac:dyDescent="0.25">
      <c r="B3122" t="s">
        <v>194</v>
      </c>
      <c r="C3122">
        <v>9.1129999999999995</v>
      </c>
      <c r="D3122">
        <v>624.01199999999994</v>
      </c>
      <c r="E3122">
        <v>-25.434999999999999</v>
      </c>
      <c r="F3122">
        <v>-17.876000000000001</v>
      </c>
      <c r="G3122">
        <v>9.5000000000000001E-2</v>
      </c>
      <c r="H3122">
        <v>-12.4</v>
      </c>
    </row>
    <row r="3123" spans="1:8" x14ac:dyDescent="0.25">
      <c r="B3123" t="s">
        <v>195</v>
      </c>
      <c r="C3123">
        <v>3.411</v>
      </c>
      <c r="D3123">
        <v>622.28399999999999</v>
      </c>
      <c r="E3123">
        <v>-23.954000000000001</v>
      </c>
      <c r="F3123">
        <v>-16.838000000000001</v>
      </c>
      <c r="G3123">
        <v>8.9999999999999993E-3</v>
      </c>
      <c r="H3123">
        <v>3.0489999999999999</v>
      </c>
    </row>
    <row r="3124" spans="1:8" x14ac:dyDescent="0.25">
      <c r="B3124" t="s">
        <v>196</v>
      </c>
      <c r="C3124">
        <v>-0.17</v>
      </c>
      <c r="D3124">
        <v>349.18700000000001</v>
      </c>
      <c r="E3124">
        <v>-3.008</v>
      </c>
      <c r="F3124">
        <v>-2.1440000000000001</v>
      </c>
      <c r="G3124">
        <v>1.0999999999999999E-2</v>
      </c>
      <c r="H3124">
        <v>0.13900000000000001</v>
      </c>
    </row>
    <row r="3125" spans="1:8" x14ac:dyDescent="0.25">
      <c r="A3125">
        <v>1157</v>
      </c>
      <c r="B3125" t="s">
        <v>167</v>
      </c>
      <c r="C3125">
        <v>-40.886000000000003</v>
      </c>
      <c r="D3125">
        <v>788.49</v>
      </c>
      <c r="E3125">
        <v>-5.8849999999999998</v>
      </c>
      <c r="F3125">
        <v>-4.423</v>
      </c>
      <c r="G3125">
        <v>-0.13200000000000001</v>
      </c>
      <c r="H3125">
        <v>27.11</v>
      </c>
    </row>
    <row r="3126" spans="1:8" x14ac:dyDescent="0.25">
      <c r="B3126" t="s">
        <v>168</v>
      </c>
      <c r="C3126">
        <v>-40.99</v>
      </c>
      <c r="D3126">
        <v>769.98599999999999</v>
      </c>
      <c r="E3126">
        <v>-5.7910000000000004</v>
      </c>
      <c r="F3126">
        <v>-4.3899999999999997</v>
      </c>
      <c r="G3126">
        <v>-0.13100000000000001</v>
      </c>
      <c r="H3126">
        <v>27.263999999999999</v>
      </c>
    </row>
    <row r="3127" spans="1:8" x14ac:dyDescent="0.25">
      <c r="B3127" t="s">
        <v>169</v>
      </c>
      <c r="C3127">
        <v>-37.247999999999998</v>
      </c>
      <c r="D3127">
        <v>769.9</v>
      </c>
      <c r="E3127">
        <v>-5.5460000000000003</v>
      </c>
      <c r="F3127">
        <v>-4.2149999999999999</v>
      </c>
      <c r="G3127">
        <v>-0.121</v>
      </c>
      <c r="H3127">
        <v>24.565000000000001</v>
      </c>
    </row>
    <row r="3128" spans="1:8" x14ac:dyDescent="0.25">
      <c r="B3128" t="s">
        <v>170</v>
      </c>
      <c r="C3128">
        <v>-40.412999999999997</v>
      </c>
      <c r="D3128">
        <v>770.43100000000004</v>
      </c>
      <c r="E3128">
        <v>-4.5469999999999997</v>
      </c>
      <c r="F3128">
        <v>-3.819</v>
      </c>
      <c r="G3128">
        <v>-0.128</v>
      </c>
      <c r="H3128">
        <v>26.838999999999999</v>
      </c>
    </row>
    <row r="3129" spans="1:8" x14ac:dyDescent="0.25">
      <c r="B3129" t="s">
        <v>171</v>
      </c>
      <c r="C3129">
        <v>-40.454999999999998</v>
      </c>
      <c r="D3129">
        <v>769.38800000000003</v>
      </c>
      <c r="E3129">
        <v>-6.7380000000000004</v>
      </c>
      <c r="F3129">
        <v>-4.7489999999999997</v>
      </c>
      <c r="G3129">
        <v>-0.13</v>
      </c>
      <c r="H3129">
        <v>26.87</v>
      </c>
    </row>
    <row r="3130" spans="1:8" x14ac:dyDescent="0.25">
      <c r="B3130" t="s">
        <v>172</v>
      </c>
      <c r="C3130">
        <v>-41.454999999999998</v>
      </c>
      <c r="D3130">
        <v>788.45600000000002</v>
      </c>
      <c r="E3130">
        <v>-5.8860000000000001</v>
      </c>
      <c r="F3130">
        <v>-4.423</v>
      </c>
      <c r="G3130">
        <v>-0.13300000000000001</v>
      </c>
      <c r="H3130">
        <v>27.527999999999999</v>
      </c>
    </row>
    <row r="3131" spans="1:8" x14ac:dyDescent="0.25">
      <c r="B3131" t="s">
        <v>173</v>
      </c>
      <c r="C3131">
        <v>-37.713999999999999</v>
      </c>
      <c r="D3131">
        <v>788.36900000000003</v>
      </c>
      <c r="E3131">
        <v>-5.641</v>
      </c>
      <c r="F3131">
        <v>-4.2480000000000002</v>
      </c>
      <c r="G3131">
        <v>-0.123</v>
      </c>
      <c r="H3131">
        <v>24.829000000000001</v>
      </c>
    </row>
    <row r="3132" spans="1:8" x14ac:dyDescent="0.25">
      <c r="B3132" t="s">
        <v>174</v>
      </c>
      <c r="C3132">
        <v>-40.878</v>
      </c>
      <c r="D3132">
        <v>788.9</v>
      </c>
      <c r="E3132">
        <v>-4.641</v>
      </c>
      <c r="F3132">
        <v>-3.8519999999999999</v>
      </c>
      <c r="G3132">
        <v>-0.129</v>
      </c>
      <c r="H3132">
        <v>27.103000000000002</v>
      </c>
    </row>
    <row r="3133" spans="1:8" x14ac:dyDescent="0.25">
      <c r="B3133" t="s">
        <v>175</v>
      </c>
      <c r="C3133">
        <v>-40.920999999999999</v>
      </c>
      <c r="D3133">
        <v>787.85699999999997</v>
      </c>
      <c r="E3133">
        <v>-6.8330000000000002</v>
      </c>
      <c r="F3133">
        <v>-4.782</v>
      </c>
      <c r="G3133">
        <v>-0.13200000000000001</v>
      </c>
      <c r="H3133">
        <v>27.134</v>
      </c>
    </row>
    <row r="3134" spans="1:8" x14ac:dyDescent="0.25">
      <c r="B3134" t="s">
        <v>176</v>
      </c>
      <c r="C3134">
        <v>-47.707000000000001</v>
      </c>
      <c r="D3134">
        <v>768.73299999999995</v>
      </c>
      <c r="E3134">
        <v>-5.6559999999999997</v>
      </c>
      <c r="F3134">
        <v>-4.2939999999999996</v>
      </c>
      <c r="G3134">
        <v>-0.108</v>
      </c>
      <c r="H3134">
        <v>32.002000000000002</v>
      </c>
    </row>
    <row r="3135" spans="1:8" x14ac:dyDescent="0.25">
      <c r="B3135" t="s">
        <v>177</v>
      </c>
      <c r="C3135">
        <v>-37.116999999999997</v>
      </c>
      <c r="D3135">
        <v>771.52599999999995</v>
      </c>
      <c r="E3135">
        <v>-6.3280000000000003</v>
      </c>
      <c r="F3135">
        <v>-4.774</v>
      </c>
      <c r="G3135">
        <v>-0.16400000000000001</v>
      </c>
      <c r="H3135">
        <v>24.536000000000001</v>
      </c>
    </row>
    <row r="3136" spans="1:8" x14ac:dyDescent="0.25">
      <c r="B3136" t="s">
        <v>178</v>
      </c>
      <c r="C3136">
        <v>-40.332999999999998</v>
      </c>
      <c r="D3136">
        <v>770.35400000000004</v>
      </c>
      <c r="E3136">
        <v>-20.635999999999999</v>
      </c>
      <c r="F3136">
        <v>-15.233000000000001</v>
      </c>
      <c r="G3136">
        <v>-0.153</v>
      </c>
      <c r="H3136">
        <v>26.78</v>
      </c>
    </row>
    <row r="3137" spans="2:8" x14ac:dyDescent="0.25">
      <c r="B3137" t="s">
        <v>179</v>
      </c>
      <c r="C3137">
        <v>-40.430999999999997</v>
      </c>
      <c r="D3137">
        <v>769.62099999999998</v>
      </c>
      <c r="E3137">
        <v>8.8829999999999991</v>
      </c>
      <c r="F3137">
        <v>6.3280000000000003</v>
      </c>
      <c r="G3137">
        <v>-0.109</v>
      </c>
      <c r="H3137">
        <v>26.853999999999999</v>
      </c>
    </row>
    <row r="3138" spans="2:8" x14ac:dyDescent="0.25">
      <c r="B3138" t="s">
        <v>180</v>
      </c>
      <c r="C3138">
        <v>-46.24</v>
      </c>
      <c r="D3138">
        <v>782.90599999999995</v>
      </c>
      <c r="E3138">
        <v>-5.76</v>
      </c>
      <c r="F3138">
        <v>-4.343</v>
      </c>
      <c r="G3138">
        <v>-0.115</v>
      </c>
      <c r="H3138">
        <v>30.914000000000001</v>
      </c>
    </row>
    <row r="3139" spans="2:8" x14ac:dyDescent="0.25">
      <c r="B3139" t="s">
        <v>181</v>
      </c>
      <c r="C3139">
        <v>-38.29</v>
      </c>
      <c r="D3139">
        <v>785.00300000000004</v>
      </c>
      <c r="E3139">
        <v>-6.2649999999999997</v>
      </c>
      <c r="F3139">
        <v>-4.7030000000000003</v>
      </c>
      <c r="G3139">
        <v>-0.157</v>
      </c>
      <c r="H3139">
        <v>25.31</v>
      </c>
    </row>
    <row r="3140" spans="2:8" x14ac:dyDescent="0.25">
      <c r="B3140" t="s">
        <v>182</v>
      </c>
      <c r="C3140">
        <v>-40.704000000000001</v>
      </c>
      <c r="D3140">
        <v>784.12300000000005</v>
      </c>
      <c r="E3140">
        <v>-17.006</v>
      </c>
      <c r="F3140">
        <v>-12.554</v>
      </c>
      <c r="G3140">
        <v>-0.14899999999999999</v>
      </c>
      <c r="H3140">
        <v>26.994</v>
      </c>
    </row>
    <row r="3141" spans="2:8" x14ac:dyDescent="0.25">
      <c r="B3141" t="s">
        <v>183</v>
      </c>
      <c r="C3141">
        <v>-40.777000000000001</v>
      </c>
      <c r="D3141">
        <v>783.57299999999998</v>
      </c>
      <c r="E3141">
        <v>5.1539999999999999</v>
      </c>
      <c r="F3141">
        <v>3.6320000000000001</v>
      </c>
      <c r="G3141">
        <v>-0.11600000000000001</v>
      </c>
      <c r="H3141">
        <v>27.05</v>
      </c>
    </row>
    <row r="3142" spans="2:8" x14ac:dyDescent="0.25">
      <c r="B3142" t="s">
        <v>184</v>
      </c>
      <c r="C3142">
        <v>-4.6689999999999996</v>
      </c>
      <c r="D3142">
        <v>197.05799999999999</v>
      </c>
      <c r="E3142">
        <v>2.2210000000000001</v>
      </c>
      <c r="F3142">
        <v>1.5329999999999999</v>
      </c>
      <c r="G3142">
        <v>7.0000000000000001E-3</v>
      </c>
      <c r="H3142">
        <v>2.7229999999999999</v>
      </c>
    </row>
    <row r="3143" spans="2:8" x14ac:dyDescent="0.25">
      <c r="B3143" t="s">
        <v>185</v>
      </c>
      <c r="C3143">
        <v>-4.6529999999999996</v>
      </c>
      <c r="D3143">
        <v>197.05699999999999</v>
      </c>
      <c r="E3143">
        <v>2.222</v>
      </c>
      <c r="F3143">
        <v>1.534</v>
      </c>
      <c r="G3143">
        <v>7.0000000000000001E-3</v>
      </c>
      <c r="H3143">
        <v>2.7109999999999999</v>
      </c>
    </row>
    <row r="3144" spans="2:8" x14ac:dyDescent="0.25">
      <c r="B3144" t="s">
        <v>186</v>
      </c>
      <c r="C3144">
        <v>-4.5999999999999996</v>
      </c>
      <c r="D3144">
        <v>197.054</v>
      </c>
      <c r="E3144">
        <v>2.1829999999999998</v>
      </c>
      <c r="F3144">
        <v>1.506</v>
      </c>
      <c r="G3144">
        <v>6.0000000000000001E-3</v>
      </c>
      <c r="H3144">
        <v>2.673</v>
      </c>
    </row>
    <row r="3145" spans="2:8" x14ac:dyDescent="0.25">
      <c r="B3145" t="s">
        <v>187</v>
      </c>
      <c r="C3145">
        <v>-41.698</v>
      </c>
      <c r="D3145">
        <v>778.41600000000005</v>
      </c>
      <c r="E3145">
        <v>-5.2969999999999997</v>
      </c>
      <c r="F3145">
        <v>-4.0350000000000001</v>
      </c>
      <c r="G3145">
        <v>-0.13400000000000001</v>
      </c>
      <c r="H3145">
        <v>28.05</v>
      </c>
    </row>
    <row r="3146" spans="2:8" x14ac:dyDescent="0.25">
      <c r="B3146" t="s">
        <v>188</v>
      </c>
      <c r="C3146">
        <v>-3.4910000000000001</v>
      </c>
      <c r="D3146">
        <v>188.67</v>
      </c>
      <c r="E3146">
        <v>1.752</v>
      </c>
      <c r="F3146">
        <v>1.196</v>
      </c>
      <c r="G3146">
        <v>1.0999999999999999E-2</v>
      </c>
      <c r="H3146">
        <v>1.5880000000000001</v>
      </c>
    </row>
    <row r="3147" spans="2:8" x14ac:dyDescent="0.25">
      <c r="B3147" t="s">
        <v>189</v>
      </c>
      <c r="C3147">
        <v>-4.6500000000000004</v>
      </c>
      <c r="D3147">
        <v>197.05699999999999</v>
      </c>
      <c r="E3147">
        <v>2.2250000000000001</v>
      </c>
      <c r="F3147">
        <v>1.536</v>
      </c>
      <c r="G3147">
        <v>7.0000000000000001E-3</v>
      </c>
      <c r="H3147">
        <v>2.7090000000000001</v>
      </c>
    </row>
    <row r="3148" spans="2:8" x14ac:dyDescent="0.25">
      <c r="B3148" t="s">
        <v>190</v>
      </c>
      <c r="C3148">
        <v>-4.5810000000000004</v>
      </c>
      <c r="D3148">
        <v>197.05199999999999</v>
      </c>
      <c r="E3148">
        <v>2.1880000000000002</v>
      </c>
      <c r="F3148">
        <v>1.5089999999999999</v>
      </c>
      <c r="G3148">
        <v>6.0000000000000001E-3</v>
      </c>
      <c r="H3148">
        <v>2.6589999999999998</v>
      </c>
    </row>
    <row r="3149" spans="2:8" x14ac:dyDescent="0.25">
      <c r="B3149" t="s">
        <v>191</v>
      </c>
      <c r="C3149">
        <v>-41.625999999999998</v>
      </c>
      <c r="D3149">
        <v>778.41099999999994</v>
      </c>
      <c r="E3149">
        <v>-5.3319999999999999</v>
      </c>
      <c r="F3149">
        <v>-4.0599999999999996</v>
      </c>
      <c r="G3149">
        <v>-0.13400000000000001</v>
      </c>
      <c r="H3149">
        <v>27.998999999999999</v>
      </c>
    </row>
    <row r="3150" spans="2:8" x14ac:dyDescent="0.25">
      <c r="B3150" t="s">
        <v>192</v>
      </c>
      <c r="C3150">
        <v>-40.515999999999998</v>
      </c>
      <c r="D3150">
        <v>770.02700000000004</v>
      </c>
      <c r="E3150">
        <v>-5.7629999999999999</v>
      </c>
      <c r="F3150">
        <v>-4.37</v>
      </c>
      <c r="G3150">
        <v>-0.13</v>
      </c>
      <c r="H3150">
        <v>26.914000000000001</v>
      </c>
    </row>
    <row r="3151" spans="2:8" x14ac:dyDescent="0.25">
      <c r="B3151" t="s">
        <v>193</v>
      </c>
      <c r="C3151">
        <v>-4.5970000000000004</v>
      </c>
      <c r="D3151">
        <v>197.053</v>
      </c>
      <c r="E3151">
        <v>2.1859999999999999</v>
      </c>
      <c r="F3151">
        <v>1.508</v>
      </c>
      <c r="G3151">
        <v>6.0000000000000001E-3</v>
      </c>
      <c r="H3151">
        <v>2.6709999999999998</v>
      </c>
    </row>
    <row r="3152" spans="2:8" x14ac:dyDescent="0.25">
      <c r="B3152" t="s">
        <v>194</v>
      </c>
      <c r="C3152">
        <v>-41.677999999999997</v>
      </c>
      <c r="D3152">
        <v>778.41499999999996</v>
      </c>
      <c r="E3152">
        <v>-5.2930000000000001</v>
      </c>
      <c r="F3152">
        <v>-4.032</v>
      </c>
      <c r="G3152">
        <v>-0.13400000000000001</v>
      </c>
      <c r="H3152">
        <v>28.036000000000001</v>
      </c>
    </row>
    <row r="3153" spans="1:8" x14ac:dyDescent="0.25">
      <c r="B3153" t="s">
        <v>195</v>
      </c>
      <c r="C3153">
        <v>-3.419</v>
      </c>
      <c r="D3153">
        <v>188.66499999999999</v>
      </c>
      <c r="E3153">
        <v>1.718</v>
      </c>
      <c r="F3153">
        <v>1.171</v>
      </c>
      <c r="G3153">
        <v>1.0999999999999999E-2</v>
      </c>
      <c r="H3153">
        <v>1.536</v>
      </c>
    </row>
    <row r="3154" spans="1:8" x14ac:dyDescent="0.25">
      <c r="B3154" t="s">
        <v>196</v>
      </c>
      <c r="C3154">
        <v>-3.2469999999999999</v>
      </c>
      <c r="D3154">
        <v>197.09</v>
      </c>
      <c r="E3154">
        <v>-0.14499999999999999</v>
      </c>
      <c r="F3154">
        <v>-0.156</v>
      </c>
      <c r="G3154">
        <v>-8.0000000000000002E-3</v>
      </c>
      <c r="H3154">
        <v>1.706</v>
      </c>
    </row>
    <row r="3155" spans="1:8" x14ac:dyDescent="0.25">
      <c r="A3155">
        <v>1158</v>
      </c>
      <c r="B3155" t="s">
        <v>167</v>
      </c>
      <c r="C3155">
        <v>-36.148000000000003</v>
      </c>
      <c r="D3155">
        <v>702.8</v>
      </c>
      <c r="E3155">
        <v>-4.3390000000000004</v>
      </c>
      <c r="F3155">
        <v>-3.2759999999999998</v>
      </c>
      <c r="G3155">
        <v>-7.3999999999999996E-2</v>
      </c>
      <c r="H3155">
        <v>25.24</v>
      </c>
    </row>
    <row r="3156" spans="1:8" x14ac:dyDescent="0.25">
      <c r="B3156" t="s">
        <v>168</v>
      </c>
      <c r="C3156">
        <v>-36.494999999999997</v>
      </c>
      <c r="D3156">
        <v>683.54899999999998</v>
      </c>
      <c r="E3156">
        <v>-4.2880000000000003</v>
      </c>
      <c r="F3156">
        <v>-3.266</v>
      </c>
      <c r="G3156">
        <v>-7.5999999999999998E-2</v>
      </c>
      <c r="H3156">
        <v>25.498999999999999</v>
      </c>
    </row>
    <row r="3157" spans="1:8" x14ac:dyDescent="0.25">
      <c r="B3157" t="s">
        <v>169</v>
      </c>
      <c r="C3157">
        <v>-32.624000000000002</v>
      </c>
      <c r="D3157">
        <v>682.495</v>
      </c>
      <c r="E3157">
        <v>-4.1429999999999998</v>
      </c>
      <c r="F3157">
        <v>-3.1619999999999999</v>
      </c>
      <c r="G3157">
        <v>-6.5000000000000002E-2</v>
      </c>
      <c r="H3157">
        <v>22.704999999999998</v>
      </c>
    </row>
    <row r="3158" spans="1:8" x14ac:dyDescent="0.25">
      <c r="B3158" t="s">
        <v>170</v>
      </c>
      <c r="C3158">
        <v>-35.924999999999997</v>
      </c>
      <c r="D3158">
        <v>683.25</v>
      </c>
      <c r="E3158">
        <v>-3.2280000000000002</v>
      </c>
      <c r="F3158">
        <v>-2.762</v>
      </c>
      <c r="G3158">
        <v>-7.1999999999999995E-2</v>
      </c>
      <c r="H3158">
        <v>25.079000000000001</v>
      </c>
    </row>
    <row r="3159" spans="1:8" x14ac:dyDescent="0.25">
      <c r="B3159" t="s">
        <v>171</v>
      </c>
      <c r="C3159">
        <v>-35.942999999999998</v>
      </c>
      <c r="D3159">
        <v>682.428</v>
      </c>
      <c r="E3159">
        <v>-5.0570000000000004</v>
      </c>
      <c r="F3159">
        <v>-3.5630000000000002</v>
      </c>
      <c r="G3159">
        <v>-7.4999999999999997E-2</v>
      </c>
      <c r="H3159">
        <v>25.1</v>
      </c>
    </row>
    <row r="3160" spans="1:8" x14ac:dyDescent="0.25">
      <c r="B3160" t="s">
        <v>172</v>
      </c>
      <c r="C3160">
        <v>-36.744999999999997</v>
      </c>
      <c r="D3160">
        <v>703.42100000000005</v>
      </c>
      <c r="E3160">
        <v>-4.3369999999999997</v>
      </c>
      <c r="F3160">
        <v>-3.2749999999999999</v>
      </c>
      <c r="G3160">
        <v>-7.5999999999999998E-2</v>
      </c>
      <c r="H3160">
        <v>25.677</v>
      </c>
    </row>
    <row r="3161" spans="1:8" x14ac:dyDescent="0.25">
      <c r="B3161" t="s">
        <v>173</v>
      </c>
      <c r="C3161">
        <v>-32.872999999999998</v>
      </c>
      <c r="D3161">
        <v>702.36699999999996</v>
      </c>
      <c r="E3161">
        <v>-4.1920000000000002</v>
      </c>
      <c r="F3161">
        <v>-3.1709999999999998</v>
      </c>
      <c r="G3161">
        <v>-6.5000000000000002E-2</v>
      </c>
      <c r="H3161">
        <v>22.882999999999999</v>
      </c>
    </row>
    <row r="3162" spans="1:8" x14ac:dyDescent="0.25">
      <c r="B3162" t="s">
        <v>174</v>
      </c>
      <c r="C3162">
        <v>-36.174999999999997</v>
      </c>
      <c r="D3162">
        <v>703.12099999999998</v>
      </c>
      <c r="E3162">
        <v>-3.2770000000000001</v>
      </c>
      <c r="F3162">
        <v>-2.7709999999999999</v>
      </c>
      <c r="G3162">
        <v>-7.1999999999999995E-2</v>
      </c>
      <c r="H3162">
        <v>25.256</v>
      </c>
    </row>
    <row r="3163" spans="1:8" x14ac:dyDescent="0.25">
      <c r="B3163" t="s">
        <v>175</v>
      </c>
      <c r="C3163">
        <v>-36.192</v>
      </c>
      <c r="D3163">
        <v>702.29899999999998</v>
      </c>
      <c r="E3163">
        <v>-5.1070000000000002</v>
      </c>
      <c r="F3163">
        <v>-3.5710000000000002</v>
      </c>
      <c r="G3163">
        <v>-7.4999999999999997E-2</v>
      </c>
      <c r="H3163">
        <v>25.277000000000001</v>
      </c>
    </row>
    <row r="3164" spans="1:8" x14ac:dyDescent="0.25">
      <c r="B3164" t="s">
        <v>176</v>
      </c>
      <c r="C3164">
        <v>-41.296999999999997</v>
      </c>
      <c r="D3164">
        <v>693.47299999999996</v>
      </c>
      <c r="E3164">
        <v>-4.2130000000000001</v>
      </c>
      <c r="F3164">
        <v>-3.2109999999999999</v>
      </c>
      <c r="G3164">
        <v>-7.3999999999999996E-2</v>
      </c>
      <c r="H3164">
        <v>29.408999999999999</v>
      </c>
    </row>
    <row r="3165" spans="1:8" x14ac:dyDescent="0.25">
      <c r="B3165" t="s">
        <v>177</v>
      </c>
      <c r="C3165">
        <v>-34.585999999999999</v>
      </c>
      <c r="D3165">
        <v>672.26900000000001</v>
      </c>
      <c r="E3165">
        <v>-4.5990000000000002</v>
      </c>
      <c r="F3165">
        <v>-3.49</v>
      </c>
      <c r="G3165">
        <v>-8.8999999999999996E-2</v>
      </c>
      <c r="H3165">
        <v>23.652000000000001</v>
      </c>
    </row>
    <row r="3166" spans="1:8" x14ac:dyDescent="0.25">
      <c r="B3166" t="s">
        <v>178</v>
      </c>
      <c r="C3166">
        <v>-35.801000000000002</v>
      </c>
      <c r="D3166">
        <v>683.24199999999996</v>
      </c>
      <c r="E3166">
        <v>-19.181000000000001</v>
      </c>
      <c r="F3166">
        <v>-14.095000000000001</v>
      </c>
      <c r="G3166">
        <v>-8.2000000000000003E-2</v>
      </c>
      <c r="H3166">
        <v>24.994</v>
      </c>
    </row>
    <row r="3167" spans="1:8" x14ac:dyDescent="0.25">
      <c r="B3167" t="s">
        <v>179</v>
      </c>
      <c r="C3167">
        <v>-35.835000000000001</v>
      </c>
      <c r="D3167">
        <v>682.59299999999996</v>
      </c>
      <c r="E3167">
        <v>10.404999999999999</v>
      </c>
      <c r="F3167">
        <v>7.42</v>
      </c>
      <c r="G3167">
        <v>-6.8000000000000005E-2</v>
      </c>
      <c r="H3167">
        <v>25.018000000000001</v>
      </c>
    </row>
    <row r="3168" spans="1:8" x14ac:dyDescent="0.25">
      <c r="B3168" t="s">
        <v>180</v>
      </c>
      <c r="C3168">
        <v>-40.137999999999998</v>
      </c>
      <c r="D3168">
        <v>705.74800000000005</v>
      </c>
      <c r="E3168">
        <v>-4.2690000000000001</v>
      </c>
      <c r="F3168">
        <v>-3.2309999999999999</v>
      </c>
      <c r="G3168">
        <v>-7.3999999999999996E-2</v>
      </c>
      <c r="H3168">
        <v>28.457999999999998</v>
      </c>
    </row>
    <row r="3169" spans="2:8" x14ac:dyDescent="0.25">
      <c r="B3169" t="s">
        <v>181</v>
      </c>
      <c r="C3169">
        <v>-35.100999999999999</v>
      </c>
      <c r="D3169">
        <v>689.83</v>
      </c>
      <c r="E3169">
        <v>-4.5590000000000002</v>
      </c>
      <c r="F3169">
        <v>-3.4409999999999998</v>
      </c>
      <c r="G3169">
        <v>-8.5000000000000006E-2</v>
      </c>
      <c r="H3169">
        <v>24.135999999999999</v>
      </c>
    </row>
    <row r="3170" spans="2:8" x14ac:dyDescent="0.25">
      <c r="B3170" t="s">
        <v>182</v>
      </c>
      <c r="C3170">
        <v>-36.012</v>
      </c>
      <c r="D3170">
        <v>698.06700000000001</v>
      </c>
      <c r="E3170">
        <v>-15.505000000000001</v>
      </c>
      <c r="F3170">
        <v>-11.401999999999999</v>
      </c>
      <c r="G3170">
        <v>-0.08</v>
      </c>
      <c r="H3170">
        <v>25.143999999999998</v>
      </c>
    </row>
    <row r="3171" spans="2:8" x14ac:dyDescent="0.25">
      <c r="B3171" t="s">
        <v>183</v>
      </c>
      <c r="C3171">
        <v>-36.037999999999997</v>
      </c>
      <c r="D3171">
        <v>697.58100000000002</v>
      </c>
      <c r="E3171">
        <v>6.7050000000000001</v>
      </c>
      <c r="F3171">
        <v>4.7489999999999997</v>
      </c>
      <c r="G3171">
        <v>-7.0000000000000007E-2</v>
      </c>
      <c r="H3171">
        <v>25.161999999999999</v>
      </c>
    </row>
    <row r="3172" spans="2:8" x14ac:dyDescent="0.25">
      <c r="B3172" t="s">
        <v>184</v>
      </c>
      <c r="C3172">
        <v>-2.375</v>
      </c>
      <c r="D3172">
        <v>179.715</v>
      </c>
      <c r="E3172">
        <v>1.712</v>
      </c>
      <c r="F3172">
        <v>1.1910000000000001</v>
      </c>
      <c r="G3172">
        <v>0.03</v>
      </c>
      <c r="H3172">
        <v>1.7989999999999999</v>
      </c>
    </row>
    <row r="3173" spans="2:8" x14ac:dyDescent="0.25">
      <c r="B3173" t="s">
        <v>185</v>
      </c>
      <c r="C3173">
        <v>-2.3580000000000001</v>
      </c>
      <c r="D3173">
        <v>179.71600000000001</v>
      </c>
      <c r="E3173">
        <v>1.7150000000000001</v>
      </c>
      <c r="F3173">
        <v>1.1930000000000001</v>
      </c>
      <c r="G3173">
        <v>0.03</v>
      </c>
      <c r="H3173">
        <v>1.7869999999999999</v>
      </c>
    </row>
    <row r="3174" spans="2:8" x14ac:dyDescent="0.25">
      <c r="B3174" t="s">
        <v>186</v>
      </c>
      <c r="C3174">
        <v>-2.3050000000000002</v>
      </c>
      <c r="D3174">
        <v>179.71799999999999</v>
      </c>
      <c r="E3174">
        <v>1.6919999999999999</v>
      </c>
      <c r="F3174">
        <v>1.1759999999999999</v>
      </c>
      <c r="G3174">
        <v>2.9000000000000001E-2</v>
      </c>
      <c r="H3174">
        <v>1.7490000000000001</v>
      </c>
    </row>
    <row r="3175" spans="2:8" x14ac:dyDescent="0.25">
      <c r="B3175" t="s">
        <v>187</v>
      </c>
      <c r="C3175">
        <v>-44.320999999999998</v>
      </c>
      <c r="D3175">
        <v>643.16399999999999</v>
      </c>
      <c r="E3175">
        <v>-3.3620000000000001</v>
      </c>
      <c r="F3175">
        <v>-2.6070000000000002</v>
      </c>
      <c r="G3175">
        <v>-0.113</v>
      </c>
      <c r="H3175">
        <v>28.998000000000001</v>
      </c>
    </row>
    <row r="3176" spans="2:8" x14ac:dyDescent="0.25">
      <c r="B3176" t="s">
        <v>188</v>
      </c>
      <c r="C3176">
        <v>5.9489999999999998</v>
      </c>
      <c r="D3176">
        <v>219.47499999999999</v>
      </c>
      <c r="E3176">
        <v>0.79500000000000004</v>
      </c>
      <c r="F3176">
        <v>0.53800000000000003</v>
      </c>
      <c r="G3176">
        <v>6.8000000000000005E-2</v>
      </c>
      <c r="H3176">
        <v>-2.0649999999999999</v>
      </c>
    </row>
    <row r="3177" spans="2:8" x14ac:dyDescent="0.25">
      <c r="B3177" t="s">
        <v>189</v>
      </c>
      <c r="C3177">
        <v>-2.3540000000000001</v>
      </c>
      <c r="D3177">
        <v>179.71600000000001</v>
      </c>
      <c r="E3177">
        <v>1.7170000000000001</v>
      </c>
      <c r="F3177">
        <v>1.194</v>
      </c>
      <c r="G3177">
        <v>0.03</v>
      </c>
      <c r="H3177">
        <v>1.7849999999999999</v>
      </c>
    </row>
    <row r="3178" spans="2:8" x14ac:dyDescent="0.25">
      <c r="B3178" t="s">
        <v>190</v>
      </c>
      <c r="C3178">
        <v>-2.2850000000000001</v>
      </c>
      <c r="D3178">
        <v>179.71899999999999</v>
      </c>
      <c r="E3178">
        <v>1.696</v>
      </c>
      <c r="F3178">
        <v>1.179</v>
      </c>
      <c r="G3178">
        <v>2.9000000000000001E-2</v>
      </c>
      <c r="H3178">
        <v>1.7350000000000001</v>
      </c>
    </row>
    <row r="3179" spans="2:8" x14ac:dyDescent="0.25">
      <c r="B3179" t="s">
        <v>191</v>
      </c>
      <c r="C3179">
        <v>-44.247999999999998</v>
      </c>
      <c r="D3179">
        <v>643.16700000000003</v>
      </c>
      <c r="E3179">
        <v>-3.3809999999999998</v>
      </c>
      <c r="F3179">
        <v>-2.621</v>
      </c>
      <c r="G3179">
        <v>-0.113</v>
      </c>
      <c r="H3179">
        <v>28.946000000000002</v>
      </c>
    </row>
    <row r="3180" spans="2:8" x14ac:dyDescent="0.25">
      <c r="B3180" t="s">
        <v>192</v>
      </c>
      <c r="C3180">
        <v>-35.994</v>
      </c>
      <c r="D3180">
        <v>682.92399999999998</v>
      </c>
      <c r="E3180">
        <v>-4.2770000000000001</v>
      </c>
      <c r="F3180">
        <v>-3.258</v>
      </c>
      <c r="G3180">
        <v>-7.3999999999999996E-2</v>
      </c>
      <c r="H3180">
        <v>25.131</v>
      </c>
    </row>
    <row r="3181" spans="2:8" x14ac:dyDescent="0.25">
      <c r="B3181" t="s">
        <v>193</v>
      </c>
      <c r="C3181">
        <v>-2.302</v>
      </c>
      <c r="D3181">
        <v>179.71799999999999</v>
      </c>
      <c r="E3181">
        <v>1.694</v>
      </c>
      <c r="F3181">
        <v>1.1779999999999999</v>
      </c>
      <c r="G3181">
        <v>2.9000000000000001E-2</v>
      </c>
      <c r="H3181">
        <v>1.7470000000000001</v>
      </c>
    </row>
    <row r="3182" spans="2:8" x14ac:dyDescent="0.25">
      <c r="B3182" t="s">
        <v>194</v>
      </c>
      <c r="C3182">
        <v>-44.301000000000002</v>
      </c>
      <c r="D3182">
        <v>643.16499999999996</v>
      </c>
      <c r="E3182">
        <v>-3.3580000000000001</v>
      </c>
      <c r="F3182">
        <v>-2.6040000000000001</v>
      </c>
      <c r="G3182">
        <v>-0.113</v>
      </c>
      <c r="H3182">
        <v>28.984000000000002</v>
      </c>
    </row>
    <row r="3183" spans="2:8" x14ac:dyDescent="0.25">
      <c r="B3183" t="s">
        <v>195</v>
      </c>
      <c r="C3183">
        <v>6.0220000000000002</v>
      </c>
      <c r="D3183">
        <v>219.47800000000001</v>
      </c>
      <c r="E3183">
        <v>0.77700000000000002</v>
      </c>
      <c r="F3183">
        <v>0.52500000000000002</v>
      </c>
      <c r="G3183">
        <v>6.8000000000000005E-2</v>
      </c>
      <c r="H3183">
        <v>-2.117</v>
      </c>
    </row>
    <row r="3184" spans="2:8" x14ac:dyDescent="0.25">
      <c r="B3184" t="s">
        <v>196</v>
      </c>
      <c r="C3184">
        <v>-0.97399999999999998</v>
      </c>
      <c r="D3184">
        <v>179.84700000000001</v>
      </c>
      <c r="E3184">
        <v>2E-3</v>
      </c>
      <c r="F3184">
        <v>-3.1E-2</v>
      </c>
      <c r="G3184">
        <v>1.2999999999999999E-2</v>
      </c>
      <c r="H3184">
        <v>0.79100000000000004</v>
      </c>
    </row>
    <row r="3185" spans="1:8" x14ac:dyDescent="0.25">
      <c r="A3185">
        <v>1159</v>
      </c>
      <c r="B3185" t="s">
        <v>167</v>
      </c>
      <c r="C3185">
        <v>-33.606000000000002</v>
      </c>
      <c r="D3185">
        <v>939.97699999999998</v>
      </c>
      <c r="E3185">
        <v>-2.6579999999999999</v>
      </c>
      <c r="F3185">
        <v>-2.02</v>
      </c>
      <c r="G3185">
        <v>-6.6000000000000003E-2</v>
      </c>
      <c r="H3185">
        <v>24.446000000000002</v>
      </c>
    </row>
    <row r="3186" spans="1:8" x14ac:dyDescent="0.25">
      <c r="B3186" t="s">
        <v>168</v>
      </c>
      <c r="C3186">
        <v>-34.201000000000001</v>
      </c>
      <c r="D3186">
        <v>913.64599999999996</v>
      </c>
      <c r="E3186">
        <v>-2.6869999999999998</v>
      </c>
      <c r="F3186">
        <v>-2.048</v>
      </c>
      <c r="G3186">
        <v>-6.5000000000000002E-2</v>
      </c>
      <c r="H3186">
        <v>24.812999999999999</v>
      </c>
    </row>
    <row r="3187" spans="1:8" x14ac:dyDescent="0.25">
      <c r="B3187" t="s">
        <v>169</v>
      </c>
      <c r="C3187">
        <v>-29.39</v>
      </c>
      <c r="D3187">
        <v>918.42600000000004</v>
      </c>
      <c r="E3187">
        <v>-2.6349999999999998</v>
      </c>
      <c r="F3187">
        <v>-2.012</v>
      </c>
      <c r="G3187">
        <v>-6.2E-2</v>
      </c>
      <c r="H3187">
        <v>21.597999999999999</v>
      </c>
    </row>
    <row r="3188" spans="1:8" x14ac:dyDescent="0.25">
      <c r="B3188" t="s">
        <v>170</v>
      </c>
      <c r="C3188">
        <v>-33.247999999999998</v>
      </c>
      <c r="D3188">
        <v>916.53300000000002</v>
      </c>
      <c r="E3188">
        <v>-2.177</v>
      </c>
      <c r="F3188">
        <v>-1.73</v>
      </c>
      <c r="G3188">
        <v>-6.4000000000000001E-2</v>
      </c>
      <c r="H3188">
        <v>24.245999999999999</v>
      </c>
    </row>
    <row r="3189" spans="1:8" x14ac:dyDescent="0.25">
      <c r="B3189" t="s">
        <v>171</v>
      </c>
      <c r="C3189">
        <v>-33.290999999999997</v>
      </c>
      <c r="D3189">
        <v>917.21199999999999</v>
      </c>
      <c r="E3189">
        <v>-2.8809999999999998</v>
      </c>
      <c r="F3189">
        <v>-2.15</v>
      </c>
      <c r="G3189">
        <v>-6.5000000000000002E-2</v>
      </c>
      <c r="H3189">
        <v>24.277000000000001</v>
      </c>
    </row>
    <row r="3190" spans="1:8" x14ac:dyDescent="0.25">
      <c r="B3190" t="s">
        <v>172</v>
      </c>
      <c r="C3190">
        <v>-34.601999999999997</v>
      </c>
      <c r="D3190">
        <v>936.95100000000002</v>
      </c>
      <c r="E3190">
        <v>-2.6549999999999998</v>
      </c>
      <c r="F3190">
        <v>-2.0179999999999998</v>
      </c>
      <c r="G3190">
        <v>-6.5000000000000002E-2</v>
      </c>
      <c r="H3190">
        <v>25.042000000000002</v>
      </c>
    </row>
    <row r="3191" spans="1:8" x14ac:dyDescent="0.25">
      <c r="B3191" t="s">
        <v>173</v>
      </c>
      <c r="C3191">
        <v>-29.791</v>
      </c>
      <c r="D3191">
        <v>941.73099999999999</v>
      </c>
      <c r="E3191">
        <v>-2.6030000000000002</v>
      </c>
      <c r="F3191">
        <v>-1.982</v>
      </c>
      <c r="G3191">
        <v>-6.2E-2</v>
      </c>
      <c r="H3191">
        <v>21.827999999999999</v>
      </c>
    </row>
    <row r="3192" spans="1:8" x14ac:dyDescent="0.25">
      <c r="B3192" t="s">
        <v>174</v>
      </c>
      <c r="C3192">
        <v>-33.649000000000001</v>
      </c>
      <c r="D3192">
        <v>939.83799999999997</v>
      </c>
      <c r="E3192">
        <v>-2.145</v>
      </c>
      <c r="F3192">
        <v>-1.7</v>
      </c>
      <c r="G3192">
        <v>-6.5000000000000002E-2</v>
      </c>
      <c r="H3192">
        <v>24.475999999999999</v>
      </c>
    </row>
    <row r="3193" spans="1:8" x14ac:dyDescent="0.25">
      <c r="B3193" t="s">
        <v>175</v>
      </c>
      <c r="C3193">
        <v>-33.692</v>
      </c>
      <c r="D3193">
        <v>940.51700000000005</v>
      </c>
      <c r="E3193">
        <v>-2.8490000000000002</v>
      </c>
      <c r="F3193">
        <v>-2.12</v>
      </c>
      <c r="G3193">
        <v>-6.6000000000000003E-2</v>
      </c>
      <c r="H3193">
        <v>24.507000000000001</v>
      </c>
    </row>
    <row r="3194" spans="1:8" x14ac:dyDescent="0.25">
      <c r="B3194" t="s">
        <v>176</v>
      </c>
      <c r="C3194">
        <v>-46.667999999999999</v>
      </c>
      <c r="D3194">
        <v>913.61199999999997</v>
      </c>
      <c r="E3194">
        <v>-2.657</v>
      </c>
      <c r="F3194">
        <v>-2.0270000000000001</v>
      </c>
      <c r="G3194">
        <v>-4.1000000000000002E-2</v>
      </c>
      <c r="H3194">
        <v>31.571999999999999</v>
      </c>
    </row>
    <row r="3195" spans="1:8" x14ac:dyDescent="0.25">
      <c r="B3195" t="s">
        <v>177</v>
      </c>
      <c r="C3195">
        <v>-24.23</v>
      </c>
      <c r="D3195">
        <v>919.57799999999997</v>
      </c>
      <c r="E3195">
        <v>-2.79</v>
      </c>
      <c r="F3195">
        <v>-2.12</v>
      </c>
      <c r="G3195">
        <v>-9.5000000000000001E-2</v>
      </c>
      <c r="H3195">
        <v>20.023</v>
      </c>
    </row>
    <row r="3196" spans="1:8" x14ac:dyDescent="0.25">
      <c r="B3196" t="s">
        <v>178</v>
      </c>
      <c r="C3196">
        <v>-33.121000000000002</v>
      </c>
      <c r="D3196">
        <v>917.12900000000002</v>
      </c>
      <c r="E3196">
        <v>-19.347999999999999</v>
      </c>
      <c r="F3196">
        <v>-13.679</v>
      </c>
      <c r="G3196">
        <v>-6.3E-2</v>
      </c>
      <c r="H3196">
        <v>24.157</v>
      </c>
    </row>
    <row r="3197" spans="1:8" x14ac:dyDescent="0.25">
      <c r="B3197" t="s">
        <v>179</v>
      </c>
      <c r="C3197">
        <v>-33.066000000000003</v>
      </c>
      <c r="D3197">
        <v>916.76599999999996</v>
      </c>
      <c r="E3197">
        <v>13.702999999999999</v>
      </c>
      <c r="F3197">
        <v>9.4019999999999992</v>
      </c>
      <c r="G3197">
        <v>-6.8000000000000005E-2</v>
      </c>
      <c r="H3197">
        <v>24.12</v>
      </c>
    </row>
    <row r="3198" spans="1:8" x14ac:dyDescent="0.25">
      <c r="B3198" t="s">
        <v>180</v>
      </c>
      <c r="C3198">
        <v>-43.612000000000002</v>
      </c>
      <c r="D3198">
        <v>931.85400000000004</v>
      </c>
      <c r="E3198">
        <v>-2.641</v>
      </c>
      <c r="F3198">
        <v>-2.0099999999999998</v>
      </c>
      <c r="G3198">
        <v>-4.8000000000000001E-2</v>
      </c>
      <c r="H3198">
        <v>29.91</v>
      </c>
    </row>
    <row r="3199" spans="1:8" x14ac:dyDescent="0.25">
      <c r="B3199" t="s">
        <v>181</v>
      </c>
      <c r="C3199">
        <v>-26.768000000000001</v>
      </c>
      <c r="D3199">
        <v>936.33299999999997</v>
      </c>
      <c r="E3199">
        <v>-2.7410000000000001</v>
      </c>
      <c r="F3199">
        <v>-2.08</v>
      </c>
      <c r="G3199">
        <v>-8.7999999999999995E-2</v>
      </c>
      <c r="H3199">
        <v>21.24</v>
      </c>
    </row>
    <row r="3200" spans="1:8" x14ac:dyDescent="0.25">
      <c r="B3200" t="s">
        <v>182</v>
      </c>
      <c r="C3200">
        <v>-33.442999999999998</v>
      </c>
      <c r="D3200">
        <v>934.49400000000003</v>
      </c>
      <c r="E3200">
        <v>-15.170999999999999</v>
      </c>
      <c r="F3200">
        <v>-10.757999999999999</v>
      </c>
      <c r="G3200">
        <v>-6.4000000000000001E-2</v>
      </c>
      <c r="H3200">
        <v>24.343</v>
      </c>
    </row>
    <row r="3201" spans="1:8" x14ac:dyDescent="0.25">
      <c r="B3201" t="s">
        <v>183</v>
      </c>
      <c r="C3201">
        <v>-33.402000000000001</v>
      </c>
      <c r="D3201">
        <v>934.221</v>
      </c>
      <c r="E3201">
        <v>9.64</v>
      </c>
      <c r="F3201">
        <v>6.57</v>
      </c>
      <c r="G3201">
        <v>-6.8000000000000005E-2</v>
      </c>
      <c r="H3201">
        <v>24.315999999999999</v>
      </c>
    </row>
    <row r="3202" spans="1:8" x14ac:dyDescent="0.25">
      <c r="B3202" t="s">
        <v>184</v>
      </c>
      <c r="C3202">
        <v>-1.48</v>
      </c>
      <c r="D3202">
        <v>350.68</v>
      </c>
      <c r="E3202">
        <v>1.4239999999999999</v>
      </c>
      <c r="F3202">
        <v>0.96699999999999997</v>
      </c>
      <c r="G3202">
        <v>0.02</v>
      </c>
      <c r="H3202">
        <v>1.4179999999999999</v>
      </c>
    </row>
    <row r="3203" spans="1:8" x14ac:dyDescent="0.25">
      <c r="B3203" t="s">
        <v>185</v>
      </c>
      <c r="C3203">
        <v>-1.4630000000000001</v>
      </c>
      <c r="D3203">
        <v>350.69</v>
      </c>
      <c r="E3203">
        <v>1.427</v>
      </c>
      <c r="F3203">
        <v>0.96899999999999997</v>
      </c>
      <c r="G3203">
        <v>1.9E-2</v>
      </c>
      <c r="H3203">
        <v>1.405</v>
      </c>
    </row>
    <row r="3204" spans="1:8" x14ac:dyDescent="0.25">
      <c r="B3204" t="s">
        <v>186</v>
      </c>
      <c r="C3204">
        <v>-1.4079999999999999</v>
      </c>
      <c r="D3204">
        <v>350.71</v>
      </c>
      <c r="E3204">
        <v>1.4179999999999999</v>
      </c>
      <c r="F3204">
        <v>0.96299999999999997</v>
      </c>
      <c r="G3204">
        <v>1.9E-2</v>
      </c>
      <c r="H3204">
        <v>1.3660000000000001</v>
      </c>
    </row>
    <row r="3205" spans="1:8" x14ac:dyDescent="0.25">
      <c r="B3205" t="s">
        <v>187</v>
      </c>
      <c r="C3205">
        <v>-20.440999999999999</v>
      </c>
      <c r="D3205">
        <v>632.452</v>
      </c>
      <c r="E3205">
        <v>-1.5109999999999999</v>
      </c>
      <c r="F3205">
        <v>-1.153</v>
      </c>
      <c r="G3205">
        <v>-0.113</v>
      </c>
      <c r="H3205">
        <v>20.443000000000001</v>
      </c>
    </row>
    <row r="3206" spans="1:8" x14ac:dyDescent="0.25">
      <c r="B3206" t="s">
        <v>188</v>
      </c>
      <c r="C3206">
        <v>-14.347</v>
      </c>
      <c r="D3206">
        <v>634.84299999999996</v>
      </c>
      <c r="E3206">
        <v>0.246</v>
      </c>
      <c r="F3206">
        <v>7.0999999999999994E-2</v>
      </c>
      <c r="G3206">
        <v>6.9000000000000006E-2</v>
      </c>
      <c r="H3206">
        <v>5.2629999999999999</v>
      </c>
    </row>
    <row r="3207" spans="1:8" x14ac:dyDescent="0.25">
      <c r="B3207" t="s">
        <v>189</v>
      </c>
      <c r="C3207">
        <v>-1.4590000000000001</v>
      </c>
      <c r="D3207">
        <v>350.69499999999999</v>
      </c>
      <c r="E3207">
        <v>1.427</v>
      </c>
      <c r="F3207">
        <v>0.96899999999999997</v>
      </c>
      <c r="G3207">
        <v>1.9E-2</v>
      </c>
      <c r="H3207">
        <v>1.403</v>
      </c>
    </row>
    <row r="3208" spans="1:8" x14ac:dyDescent="0.25">
      <c r="B3208" t="s">
        <v>190</v>
      </c>
      <c r="C3208">
        <v>-1.387</v>
      </c>
      <c r="D3208">
        <v>350.72500000000002</v>
      </c>
      <c r="E3208">
        <v>1.421</v>
      </c>
      <c r="F3208">
        <v>0.96499999999999997</v>
      </c>
      <c r="G3208">
        <v>1.7999999999999999E-2</v>
      </c>
      <c r="H3208">
        <v>1.3520000000000001</v>
      </c>
    </row>
    <row r="3209" spans="1:8" x14ac:dyDescent="0.25">
      <c r="B3209" t="s">
        <v>191</v>
      </c>
      <c r="C3209">
        <v>-20.364999999999998</v>
      </c>
      <c r="D3209">
        <v>632.48599999999999</v>
      </c>
      <c r="E3209">
        <v>-1.5169999999999999</v>
      </c>
      <c r="F3209">
        <v>-1.157</v>
      </c>
      <c r="G3209">
        <v>-0.114</v>
      </c>
      <c r="H3209">
        <v>20.39</v>
      </c>
    </row>
    <row r="3210" spans="1:8" x14ac:dyDescent="0.25">
      <c r="B3210" t="s">
        <v>192</v>
      </c>
      <c r="C3210">
        <v>-33.305</v>
      </c>
      <c r="D3210">
        <v>916.61900000000003</v>
      </c>
      <c r="E3210">
        <v>-2.6880000000000002</v>
      </c>
      <c r="F3210">
        <v>-2.0489999999999999</v>
      </c>
      <c r="G3210">
        <v>-6.4000000000000001E-2</v>
      </c>
      <c r="H3210">
        <v>24.286999999999999</v>
      </c>
    </row>
    <row r="3211" spans="1:8" x14ac:dyDescent="0.25">
      <c r="B3211" t="s">
        <v>193</v>
      </c>
      <c r="C3211">
        <v>-1.4039999999999999</v>
      </c>
      <c r="D3211">
        <v>350.714</v>
      </c>
      <c r="E3211">
        <v>1.4179999999999999</v>
      </c>
      <c r="F3211">
        <v>0.96299999999999997</v>
      </c>
      <c r="G3211">
        <v>1.9E-2</v>
      </c>
      <c r="H3211">
        <v>1.3640000000000001</v>
      </c>
    </row>
    <row r="3212" spans="1:8" x14ac:dyDescent="0.25">
      <c r="B3212" t="s">
        <v>194</v>
      </c>
      <c r="C3212">
        <v>-20.420000000000002</v>
      </c>
      <c r="D3212">
        <v>632.46600000000001</v>
      </c>
      <c r="E3212">
        <v>-1.508</v>
      </c>
      <c r="F3212">
        <v>-1.151</v>
      </c>
      <c r="G3212">
        <v>-0.113</v>
      </c>
      <c r="H3212">
        <v>20.428999999999998</v>
      </c>
    </row>
    <row r="3213" spans="1:8" x14ac:dyDescent="0.25">
      <c r="B3213" t="s">
        <v>195</v>
      </c>
      <c r="C3213">
        <v>-14.272</v>
      </c>
      <c r="D3213">
        <v>634.87699999999995</v>
      </c>
      <c r="E3213">
        <v>0.24099999999999999</v>
      </c>
      <c r="F3213">
        <v>6.7000000000000004E-2</v>
      </c>
      <c r="G3213">
        <v>6.8000000000000005E-2</v>
      </c>
      <c r="H3213">
        <v>5.21</v>
      </c>
    </row>
    <row r="3214" spans="1:8" x14ac:dyDescent="0.25">
      <c r="B3214" t="s">
        <v>196</v>
      </c>
      <c r="C3214">
        <v>5.0000000000000001E-3</v>
      </c>
      <c r="D3214">
        <v>350.51600000000002</v>
      </c>
      <c r="E3214">
        <v>0.313</v>
      </c>
      <c r="F3214">
        <v>0.17699999999999999</v>
      </c>
      <c r="G3214">
        <v>-0.01</v>
      </c>
      <c r="H3214">
        <v>0.37</v>
      </c>
    </row>
    <row r="3215" spans="1:8" x14ac:dyDescent="0.25">
      <c r="A3215">
        <v>1160</v>
      </c>
      <c r="B3215" t="s">
        <v>167</v>
      </c>
      <c r="C3215">
        <v>-35.738</v>
      </c>
      <c r="D3215">
        <v>742.72299999999996</v>
      </c>
      <c r="E3215">
        <v>-0.99</v>
      </c>
      <c r="F3215">
        <v>-0.86499999999999999</v>
      </c>
      <c r="G3215">
        <v>-0.19400000000000001</v>
      </c>
      <c r="H3215">
        <v>25.689</v>
      </c>
    </row>
    <row r="3216" spans="1:8" x14ac:dyDescent="0.25">
      <c r="B3216" t="s">
        <v>168</v>
      </c>
      <c r="C3216">
        <v>-36.21</v>
      </c>
      <c r="D3216">
        <v>719.43600000000004</v>
      </c>
      <c r="E3216">
        <v>-0.95499999999999996</v>
      </c>
      <c r="F3216">
        <v>-0.86899999999999999</v>
      </c>
      <c r="G3216">
        <v>-0.193</v>
      </c>
      <c r="H3216">
        <v>26.033000000000001</v>
      </c>
    </row>
    <row r="3217" spans="2:8" x14ac:dyDescent="0.25">
      <c r="B3217" t="s">
        <v>169</v>
      </c>
      <c r="C3217">
        <v>-31.806999999999999</v>
      </c>
      <c r="D3217">
        <v>733.26300000000003</v>
      </c>
      <c r="E3217">
        <v>-1.046</v>
      </c>
      <c r="F3217">
        <v>-0.92300000000000004</v>
      </c>
      <c r="G3217">
        <v>-0.17899999999999999</v>
      </c>
      <c r="H3217">
        <v>22.852</v>
      </c>
    </row>
    <row r="3218" spans="2:8" x14ac:dyDescent="0.25">
      <c r="B3218" t="s">
        <v>170</v>
      </c>
      <c r="C3218">
        <v>-35.722999999999999</v>
      </c>
      <c r="D3218">
        <v>724.94500000000005</v>
      </c>
      <c r="E3218">
        <v>-5.3999999999999999E-2</v>
      </c>
      <c r="F3218">
        <v>-0.438</v>
      </c>
      <c r="G3218">
        <v>-0.193</v>
      </c>
      <c r="H3218">
        <v>25.626999999999999</v>
      </c>
    </row>
    <row r="3219" spans="2:8" x14ac:dyDescent="0.25">
      <c r="B3219" t="s">
        <v>171</v>
      </c>
      <c r="C3219">
        <v>-35.786000000000001</v>
      </c>
      <c r="D3219">
        <v>724.21600000000001</v>
      </c>
      <c r="E3219">
        <v>-1.637</v>
      </c>
      <c r="F3219">
        <v>-1.137</v>
      </c>
      <c r="G3219">
        <v>-0.191</v>
      </c>
      <c r="H3219">
        <v>25.664999999999999</v>
      </c>
    </row>
    <row r="3220" spans="2:8" x14ac:dyDescent="0.25">
      <c r="B3220" t="s">
        <v>172</v>
      </c>
      <c r="C3220">
        <v>-36.281999999999996</v>
      </c>
      <c r="D3220">
        <v>737.49800000000005</v>
      </c>
      <c r="E3220">
        <v>-0.97499999999999998</v>
      </c>
      <c r="F3220">
        <v>-0.85699999999999998</v>
      </c>
      <c r="G3220">
        <v>-0.19500000000000001</v>
      </c>
      <c r="H3220">
        <v>26.138000000000002</v>
      </c>
    </row>
    <row r="3221" spans="2:8" x14ac:dyDescent="0.25">
      <c r="B3221" t="s">
        <v>173</v>
      </c>
      <c r="C3221">
        <v>-31.879000000000001</v>
      </c>
      <c r="D3221">
        <v>751.32600000000002</v>
      </c>
      <c r="E3221">
        <v>-1.0660000000000001</v>
      </c>
      <c r="F3221">
        <v>-0.91100000000000003</v>
      </c>
      <c r="G3221">
        <v>-0.18099999999999999</v>
      </c>
      <c r="H3221">
        <v>22.957999999999998</v>
      </c>
    </row>
    <row r="3222" spans="2:8" x14ac:dyDescent="0.25">
      <c r="B3222" t="s">
        <v>174</v>
      </c>
      <c r="C3222">
        <v>-35.795000000000002</v>
      </c>
      <c r="D3222">
        <v>743.00800000000004</v>
      </c>
      <c r="E3222">
        <v>-7.3999999999999996E-2</v>
      </c>
      <c r="F3222">
        <v>-0.42599999999999999</v>
      </c>
      <c r="G3222">
        <v>-0.19500000000000001</v>
      </c>
      <c r="H3222">
        <v>25.733000000000001</v>
      </c>
    </row>
    <row r="3223" spans="2:8" x14ac:dyDescent="0.25">
      <c r="B3223" t="s">
        <v>175</v>
      </c>
      <c r="C3223">
        <v>-35.857999999999997</v>
      </c>
      <c r="D3223">
        <v>742.279</v>
      </c>
      <c r="E3223">
        <v>-1.657</v>
      </c>
      <c r="F3223">
        <v>-1.125</v>
      </c>
      <c r="G3223">
        <v>-0.193</v>
      </c>
      <c r="H3223">
        <v>25.771000000000001</v>
      </c>
    </row>
    <row r="3224" spans="2:8" x14ac:dyDescent="0.25">
      <c r="B3224" t="s">
        <v>176</v>
      </c>
      <c r="C3224">
        <v>-41.561</v>
      </c>
      <c r="D3224">
        <v>705.68</v>
      </c>
      <c r="E3224">
        <v>-0.96599999999999997</v>
      </c>
      <c r="F3224">
        <v>-0.88300000000000001</v>
      </c>
      <c r="G3224">
        <v>-0.18099999999999999</v>
      </c>
      <c r="H3224">
        <v>30.254000000000001</v>
      </c>
    </row>
    <row r="3225" spans="2:8" x14ac:dyDescent="0.25">
      <c r="B3225" t="s">
        <v>177</v>
      </c>
      <c r="C3225">
        <v>-34.426000000000002</v>
      </c>
      <c r="D3225">
        <v>743.28899999999999</v>
      </c>
      <c r="E3225">
        <v>-0.86</v>
      </c>
      <c r="F3225">
        <v>-0.78900000000000003</v>
      </c>
      <c r="G3225">
        <v>-0.218</v>
      </c>
      <c r="H3225">
        <v>24.26</v>
      </c>
    </row>
    <row r="3226" spans="2:8" x14ac:dyDescent="0.25">
      <c r="B3226" t="s">
        <v>178</v>
      </c>
      <c r="C3226">
        <v>-35.591000000000001</v>
      </c>
      <c r="D3226">
        <v>724.971</v>
      </c>
      <c r="E3226">
        <v>-16.027999999999999</v>
      </c>
      <c r="F3226">
        <v>-11.842000000000001</v>
      </c>
      <c r="G3226">
        <v>-0.19500000000000001</v>
      </c>
      <c r="H3226">
        <v>25.530999999999999</v>
      </c>
    </row>
    <row r="3227" spans="2:8" x14ac:dyDescent="0.25">
      <c r="B3227" t="s">
        <v>179</v>
      </c>
      <c r="C3227">
        <v>-35.475999999999999</v>
      </c>
      <c r="D3227">
        <v>724.33</v>
      </c>
      <c r="E3227">
        <v>13.913</v>
      </c>
      <c r="F3227">
        <v>9.9619999999999997</v>
      </c>
      <c r="G3227">
        <v>-0.187</v>
      </c>
      <c r="H3227">
        <v>25.443999999999999</v>
      </c>
    </row>
    <row r="3228" spans="2:8" x14ac:dyDescent="0.25">
      <c r="B3228" t="s">
        <v>180</v>
      </c>
      <c r="C3228">
        <v>-40.146000000000001</v>
      </c>
      <c r="D3228">
        <v>723.95899999999995</v>
      </c>
      <c r="E3228">
        <v>-0.98199999999999998</v>
      </c>
      <c r="F3228">
        <v>-0.872</v>
      </c>
      <c r="G3228">
        <v>-0.185</v>
      </c>
      <c r="H3228">
        <v>29.169</v>
      </c>
    </row>
    <row r="3229" spans="2:8" x14ac:dyDescent="0.25">
      <c r="B3229" t="s">
        <v>181</v>
      </c>
      <c r="C3229">
        <v>-34.789000000000001</v>
      </c>
      <c r="D3229">
        <v>752.19200000000001</v>
      </c>
      <c r="E3229">
        <v>-0.90200000000000002</v>
      </c>
      <c r="F3229">
        <v>-0.80200000000000005</v>
      </c>
      <c r="G3229">
        <v>-0.21299999999999999</v>
      </c>
      <c r="H3229">
        <v>24.669</v>
      </c>
    </row>
    <row r="3230" spans="2:8" x14ac:dyDescent="0.25">
      <c r="B3230" t="s">
        <v>182</v>
      </c>
      <c r="C3230">
        <v>-35.664000000000001</v>
      </c>
      <c r="D3230">
        <v>738.44</v>
      </c>
      <c r="E3230">
        <v>-12.289</v>
      </c>
      <c r="F3230">
        <v>-9.0990000000000002</v>
      </c>
      <c r="G3230">
        <v>-0.19600000000000001</v>
      </c>
      <c r="H3230">
        <v>25.623000000000001</v>
      </c>
    </row>
    <row r="3231" spans="2:8" x14ac:dyDescent="0.25">
      <c r="B3231" t="s">
        <v>183</v>
      </c>
      <c r="C3231">
        <v>-35.576999999999998</v>
      </c>
      <c r="D3231">
        <v>737.95899999999995</v>
      </c>
      <c r="E3231">
        <v>10.186999999999999</v>
      </c>
      <c r="F3231">
        <v>7.2690000000000001</v>
      </c>
      <c r="G3231">
        <v>-0.19</v>
      </c>
      <c r="H3231">
        <v>25.558</v>
      </c>
    </row>
    <row r="3232" spans="2:8" x14ac:dyDescent="0.25">
      <c r="B3232" t="s">
        <v>184</v>
      </c>
      <c r="C3232">
        <v>-3.6549999999999998</v>
      </c>
      <c r="D3232">
        <v>194.96199999999999</v>
      </c>
      <c r="E3232">
        <v>0.77</v>
      </c>
      <c r="F3232">
        <v>0.52200000000000002</v>
      </c>
      <c r="G3232">
        <v>-0.02</v>
      </c>
      <c r="H3232">
        <v>2.1680000000000001</v>
      </c>
    </row>
    <row r="3233" spans="1:8" x14ac:dyDescent="0.25">
      <c r="B3233" t="s">
        <v>185</v>
      </c>
      <c r="C3233">
        <v>-3.6389999999999998</v>
      </c>
      <c r="D3233">
        <v>194.96299999999999</v>
      </c>
      <c r="E3233">
        <v>0.77200000000000002</v>
      </c>
      <c r="F3233">
        <v>0.52400000000000002</v>
      </c>
      <c r="G3233">
        <v>-0.02</v>
      </c>
      <c r="H3233">
        <v>2.1560000000000001</v>
      </c>
    </row>
    <row r="3234" spans="1:8" x14ac:dyDescent="0.25">
      <c r="B3234" t="s">
        <v>186</v>
      </c>
      <c r="C3234">
        <v>-3.5859999999999999</v>
      </c>
      <c r="D3234">
        <v>194.96299999999999</v>
      </c>
      <c r="E3234">
        <v>0.78100000000000003</v>
      </c>
      <c r="F3234">
        <v>0.53</v>
      </c>
      <c r="G3234">
        <v>-0.02</v>
      </c>
      <c r="H3234">
        <v>2.1179999999999999</v>
      </c>
    </row>
    <row r="3235" spans="1:8" x14ac:dyDescent="0.25">
      <c r="B3235" t="s">
        <v>187</v>
      </c>
      <c r="C3235">
        <v>-41.332000000000001</v>
      </c>
      <c r="D3235">
        <v>234.64599999999999</v>
      </c>
      <c r="E3235">
        <v>0.31</v>
      </c>
      <c r="F3235">
        <v>0.19400000000000001</v>
      </c>
      <c r="G3235">
        <v>-0.187</v>
      </c>
      <c r="H3235">
        <v>27.135999999999999</v>
      </c>
    </row>
    <row r="3236" spans="1:8" x14ac:dyDescent="0.25">
      <c r="B3236" t="s">
        <v>188</v>
      </c>
      <c r="C3236">
        <v>1.9139999999999999</v>
      </c>
      <c r="D3236">
        <v>684.97400000000005</v>
      </c>
      <c r="E3236">
        <v>-0.52100000000000002</v>
      </c>
      <c r="F3236">
        <v>-0.55700000000000005</v>
      </c>
      <c r="G3236">
        <v>-2.4E-2</v>
      </c>
      <c r="H3236">
        <v>0.68700000000000006</v>
      </c>
    </row>
    <row r="3237" spans="1:8" x14ac:dyDescent="0.25">
      <c r="B3237" t="s">
        <v>189</v>
      </c>
      <c r="C3237">
        <v>-3.6360000000000001</v>
      </c>
      <c r="D3237">
        <v>194.96299999999999</v>
      </c>
      <c r="E3237">
        <v>0.77200000000000002</v>
      </c>
      <c r="F3237">
        <v>0.52300000000000002</v>
      </c>
      <c r="G3237">
        <v>-0.02</v>
      </c>
      <c r="H3237">
        <v>2.1539999999999999</v>
      </c>
    </row>
    <row r="3238" spans="1:8" x14ac:dyDescent="0.25">
      <c r="B3238" t="s">
        <v>190</v>
      </c>
      <c r="C3238">
        <v>-3.5670000000000002</v>
      </c>
      <c r="D3238">
        <v>194.964</v>
      </c>
      <c r="E3238">
        <v>0.78200000000000003</v>
      </c>
      <c r="F3238">
        <v>0.53100000000000003</v>
      </c>
      <c r="G3238">
        <v>-0.02</v>
      </c>
      <c r="H3238">
        <v>2.1040000000000001</v>
      </c>
    </row>
    <row r="3239" spans="1:8" x14ac:dyDescent="0.25">
      <c r="B3239" t="s">
        <v>191</v>
      </c>
      <c r="C3239">
        <v>-41.26</v>
      </c>
      <c r="D3239">
        <v>234.64699999999999</v>
      </c>
      <c r="E3239">
        <v>0.32</v>
      </c>
      <c r="F3239">
        <v>0.20100000000000001</v>
      </c>
      <c r="G3239">
        <v>-0.187</v>
      </c>
      <c r="H3239">
        <v>27.082999999999998</v>
      </c>
    </row>
    <row r="3240" spans="1:8" x14ac:dyDescent="0.25">
      <c r="B3240" t="s">
        <v>192</v>
      </c>
      <c r="C3240">
        <v>-35.76</v>
      </c>
      <c r="D3240">
        <v>724.65800000000002</v>
      </c>
      <c r="E3240">
        <v>-0.98099999999999998</v>
      </c>
      <c r="F3240">
        <v>-0.88500000000000001</v>
      </c>
      <c r="G3240">
        <v>-0.191</v>
      </c>
      <c r="H3240">
        <v>25.652000000000001</v>
      </c>
    </row>
    <row r="3241" spans="1:8" x14ac:dyDescent="0.25">
      <c r="B3241" t="s">
        <v>193</v>
      </c>
      <c r="C3241">
        <v>-3.5830000000000002</v>
      </c>
      <c r="D3241">
        <v>194.964</v>
      </c>
      <c r="E3241">
        <v>0.78</v>
      </c>
      <c r="F3241">
        <v>0.52900000000000003</v>
      </c>
      <c r="G3241">
        <v>-0.02</v>
      </c>
      <c r="H3241">
        <v>2.1160000000000001</v>
      </c>
    </row>
    <row r="3242" spans="1:8" x14ac:dyDescent="0.25">
      <c r="B3242" t="s">
        <v>194</v>
      </c>
      <c r="C3242">
        <v>-41.313000000000002</v>
      </c>
      <c r="D3242">
        <v>234.64599999999999</v>
      </c>
      <c r="E3242">
        <v>0.312</v>
      </c>
      <c r="F3242">
        <v>0.19500000000000001</v>
      </c>
      <c r="G3242">
        <v>-0.187</v>
      </c>
      <c r="H3242">
        <v>27.122</v>
      </c>
    </row>
    <row r="3243" spans="1:8" x14ac:dyDescent="0.25">
      <c r="B3243" t="s">
        <v>195</v>
      </c>
      <c r="C3243">
        <v>1.986</v>
      </c>
      <c r="D3243">
        <v>684.97500000000002</v>
      </c>
      <c r="E3243">
        <v>-0.51100000000000001</v>
      </c>
      <c r="F3243">
        <v>-0.54900000000000004</v>
      </c>
      <c r="G3243">
        <v>-2.4E-2</v>
      </c>
      <c r="H3243">
        <v>0.63500000000000001</v>
      </c>
    </row>
    <row r="3244" spans="1:8" x14ac:dyDescent="0.25">
      <c r="B3244" t="s">
        <v>196</v>
      </c>
      <c r="C3244">
        <v>-2.2160000000000002</v>
      </c>
      <c r="D3244">
        <v>195.047</v>
      </c>
      <c r="E3244">
        <v>0.371</v>
      </c>
      <c r="F3244">
        <v>0.23699999999999999</v>
      </c>
      <c r="G3244">
        <v>-3.3000000000000002E-2</v>
      </c>
      <c r="H3244">
        <v>1.133</v>
      </c>
    </row>
    <row r="3245" spans="1:8" x14ac:dyDescent="0.25">
      <c r="A3245">
        <v>1161</v>
      </c>
      <c r="B3245" t="s">
        <v>167</v>
      </c>
      <c r="C3245">
        <v>-34.237000000000002</v>
      </c>
      <c r="D3245">
        <v>763.72299999999996</v>
      </c>
      <c r="E3245">
        <v>1.2709999999999999</v>
      </c>
      <c r="F3245">
        <v>0.56899999999999995</v>
      </c>
      <c r="G3245">
        <v>-0.114</v>
      </c>
      <c r="H3245">
        <v>25.83</v>
      </c>
    </row>
    <row r="3246" spans="1:8" x14ac:dyDescent="0.25">
      <c r="B3246" t="s">
        <v>168</v>
      </c>
      <c r="C3246">
        <v>-34.889000000000003</v>
      </c>
      <c r="D3246">
        <v>743.93100000000004</v>
      </c>
      <c r="E3246">
        <v>1.2949999999999999</v>
      </c>
      <c r="F3246">
        <v>0.55800000000000005</v>
      </c>
      <c r="G3246">
        <v>-0.114</v>
      </c>
      <c r="H3246">
        <v>26.265999999999998</v>
      </c>
    </row>
    <row r="3247" spans="1:8" x14ac:dyDescent="0.25">
      <c r="B3247" t="s">
        <v>169</v>
      </c>
      <c r="C3247">
        <v>-30.010999999999999</v>
      </c>
      <c r="D3247">
        <v>751.78399999999999</v>
      </c>
      <c r="E3247">
        <v>1.123</v>
      </c>
      <c r="F3247">
        <v>0.439</v>
      </c>
      <c r="G3247">
        <v>-0.10299999999999999</v>
      </c>
      <c r="H3247">
        <v>22.757999999999999</v>
      </c>
    </row>
    <row r="3248" spans="1:8" x14ac:dyDescent="0.25">
      <c r="B3248" t="s">
        <v>170</v>
      </c>
      <c r="C3248">
        <v>-34.249000000000002</v>
      </c>
      <c r="D3248">
        <v>747.13300000000004</v>
      </c>
      <c r="E3248">
        <v>2.379</v>
      </c>
      <c r="F3248">
        <v>1.0429999999999999</v>
      </c>
      <c r="G3248">
        <v>-0.114</v>
      </c>
      <c r="H3248">
        <v>25.788</v>
      </c>
    </row>
    <row r="3249" spans="2:8" x14ac:dyDescent="0.25">
      <c r="B3249" t="s">
        <v>171</v>
      </c>
      <c r="C3249">
        <v>-34.292999999999999</v>
      </c>
      <c r="D3249">
        <v>746.16700000000003</v>
      </c>
      <c r="E3249">
        <v>0.4</v>
      </c>
      <c r="F3249">
        <v>0.21299999999999999</v>
      </c>
      <c r="G3249">
        <v>-0.113</v>
      </c>
      <c r="H3249">
        <v>25.817</v>
      </c>
    </row>
    <row r="3250" spans="2:8" x14ac:dyDescent="0.25">
      <c r="B3250" t="s">
        <v>172</v>
      </c>
      <c r="C3250">
        <v>-34.963999999999999</v>
      </c>
      <c r="D3250">
        <v>760.88300000000004</v>
      </c>
      <c r="E3250">
        <v>1.2849999999999999</v>
      </c>
      <c r="F3250">
        <v>0.57699999999999996</v>
      </c>
      <c r="G3250">
        <v>-0.115</v>
      </c>
      <c r="H3250">
        <v>26.370999999999999</v>
      </c>
    </row>
    <row r="3251" spans="2:8" x14ac:dyDescent="0.25">
      <c r="B3251" t="s">
        <v>173</v>
      </c>
      <c r="C3251">
        <v>-30.085999999999999</v>
      </c>
      <c r="D3251">
        <v>768.73599999999999</v>
      </c>
      <c r="E3251">
        <v>1.113</v>
      </c>
      <c r="F3251">
        <v>0.45800000000000002</v>
      </c>
      <c r="G3251">
        <v>-0.10299999999999999</v>
      </c>
      <c r="H3251">
        <v>22.864000000000001</v>
      </c>
    </row>
    <row r="3252" spans="2:8" x14ac:dyDescent="0.25">
      <c r="B3252" t="s">
        <v>174</v>
      </c>
      <c r="C3252">
        <v>-34.323999999999998</v>
      </c>
      <c r="D3252">
        <v>764.08500000000004</v>
      </c>
      <c r="E3252">
        <v>2.37</v>
      </c>
      <c r="F3252">
        <v>1.0609999999999999</v>
      </c>
      <c r="G3252">
        <v>-0.114</v>
      </c>
      <c r="H3252">
        <v>25.893999999999998</v>
      </c>
    </row>
    <row r="3253" spans="2:8" x14ac:dyDescent="0.25">
      <c r="B3253" t="s">
        <v>175</v>
      </c>
      <c r="C3253">
        <v>-34.368000000000002</v>
      </c>
      <c r="D3253">
        <v>763.12</v>
      </c>
      <c r="E3253">
        <v>0.39100000000000001</v>
      </c>
      <c r="F3253">
        <v>0.23200000000000001</v>
      </c>
      <c r="G3253">
        <v>-0.114</v>
      </c>
      <c r="H3253">
        <v>25.922000000000001</v>
      </c>
    </row>
    <row r="3254" spans="2:8" x14ac:dyDescent="0.25">
      <c r="B3254" t="s">
        <v>176</v>
      </c>
      <c r="C3254">
        <v>-41.649000000000001</v>
      </c>
      <c r="D3254">
        <v>743.15700000000004</v>
      </c>
      <c r="E3254">
        <v>1.2</v>
      </c>
      <c r="F3254">
        <v>0.49199999999999999</v>
      </c>
      <c r="G3254">
        <v>-0.106</v>
      </c>
      <c r="H3254">
        <v>31.117999999999999</v>
      </c>
    </row>
    <row r="3255" spans="2:8" x14ac:dyDescent="0.25">
      <c r="B3255" t="s">
        <v>177</v>
      </c>
      <c r="C3255">
        <v>-31.571000000000002</v>
      </c>
      <c r="D3255">
        <v>753.24699999999996</v>
      </c>
      <c r="E3255">
        <v>1.653</v>
      </c>
      <c r="F3255">
        <v>0.81599999999999995</v>
      </c>
      <c r="G3255">
        <v>-0.13500000000000001</v>
      </c>
      <c r="H3255">
        <v>23.93</v>
      </c>
    </row>
    <row r="3256" spans="2:8" x14ac:dyDescent="0.25">
      <c r="B3256" t="s">
        <v>178</v>
      </c>
      <c r="C3256">
        <v>-34.093000000000004</v>
      </c>
      <c r="D3256">
        <v>747.06700000000001</v>
      </c>
      <c r="E3256">
        <v>-13.92</v>
      </c>
      <c r="F3256">
        <v>-10.444000000000001</v>
      </c>
      <c r="G3256">
        <v>-0.109</v>
      </c>
      <c r="H3256">
        <v>25.675000000000001</v>
      </c>
    </row>
    <row r="3257" spans="2:8" x14ac:dyDescent="0.25">
      <c r="B3257" t="s">
        <v>179</v>
      </c>
      <c r="C3257">
        <v>-33.886000000000003</v>
      </c>
      <c r="D3257">
        <v>746.41399999999999</v>
      </c>
      <c r="E3257">
        <v>16.352</v>
      </c>
      <c r="F3257">
        <v>11.451000000000001</v>
      </c>
      <c r="G3257">
        <v>-0.11600000000000001</v>
      </c>
      <c r="H3257">
        <v>25.529</v>
      </c>
    </row>
    <row r="3258" spans="2:8" x14ac:dyDescent="0.25">
      <c r="B3258" t="s">
        <v>180</v>
      </c>
      <c r="C3258">
        <v>-39.838999999999999</v>
      </c>
      <c r="D3258">
        <v>756.77200000000005</v>
      </c>
      <c r="E3258">
        <v>1.2130000000000001</v>
      </c>
      <c r="F3258">
        <v>0.52</v>
      </c>
      <c r="G3258">
        <v>-0.108</v>
      </c>
      <c r="H3258">
        <v>29.853000000000002</v>
      </c>
    </row>
    <row r="3259" spans="2:8" x14ac:dyDescent="0.25">
      <c r="B3259" t="s">
        <v>181</v>
      </c>
      <c r="C3259">
        <v>-32.273000000000003</v>
      </c>
      <c r="D3259">
        <v>764.346</v>
      </c>
      <c r="E3259">
        <v>1.5529999999999999</v>
      </c>
      <c r="F3259">
        <v>0.76400000000000001</v>
      </c>
      <c r="G3259">
        <v>-0.13</v>
      </c>
      <c r="H3259">
        <v>24.457000000000001</v>
      </c>
    </row>
    <row r="3260" spans="2:8" x14ac:dyDescent="0.25">
      <c r="B3260" t="s">
        <v>182</v>
      </c>
      <c r="C3260">
        <v>-34.165999999999997</v>
      </c>
      <c r="D3260">
        <v>759.70699999999999</v>
      </c>
      <c r="E3260">
        <v>-10.138</v>
      </c>
      <c r="F3260">
        <v>-7.6890000000000001</v>
      </c>
      <c r="G3260">
        <v>-0.111</v>
      </c>
      <c r="H3260">
        <v>25.766999999999999</v>
      </c>
    </row>
    <row r="3261" spans="2:8" x14ac:dyDescent="0.25">
      <c r="B3261" t="s">
        <v>183</v>
      </c>
      <c r="C3261">
        <v>-34.011000000000003</v>
      </c>
      <c r="D3261">
        <v>759.21699999999998</v>
      </c>
      <c r="E3261">
        <v>12.587</v>
      </c>
      <c r="F3261">
        <v>8.7479999999999993</v>
      </c>
      <c r="G3261">
        <v>-0.11600000000000001</v>
      </c>
      <c r="H3261">
        <v>25.657</v>
      </c>
    </row>
    <row r="3262" spans="2:8" x14ac:dyDescent="0.25">
      <c r="B3262" t="s">
        <v>184</v>
      </c>
      <c r="C3262">
        <v>-1.431</v>
      </c>
      <c r="D3262">
        <v>182.554</v>
      </c>
      <c r="E3262">
        <v>0.43</v>
      </c>
      <c r="F3262">
        <v>0.217</v>
      </c>
      <c r="G3262">
        <v>8.0000000000000002E-3</v>
      </c>
      <c r="H3262">
        <v>1.27</v>
      </c>
    </row>
    <row r="3263" spans="2:8" x14ac:dyDescent="0.25">
      <c r="B3263" t="s">
        <v>185</v>
      </c>
      <c r="C3263">
        <v>-1.4139999999999999</v>
      </c>
      <c r="D3263">
        <v>182.553</v>
      </c>
      <c r="E3263">
        <v>0.432</v>
      </c>
      <c r="F3263">
        <v>0.219</v>
      </c>
      <c r="G3263">
        <v>8.0000000000000002E-3</v>
      </c>
      <c r="H3263">
        <v>1.258</v>
      </c>
    </row>
    <row r="3264" spans="2:8" x14ac:dyDescent="0.25">
      <c r="B3264" t="s">
        <v>186</v>
      </c>
      <c r="C3264">
        <v>-1.359</v>
      </c>
      <c r="D3264">
        <v>182.55199999999999</v>
      </c>
      <c r="E3264">
        <v>0.45800000000000002</v>
      </c>
      <c r="F3264">
        <v>0.23699999999999999</v>
      </c>
      <c r="G3264">
        <v>8.0000000000000002E-3</v>
      </c>
      <c r="H3264">
        <v>1.2190000000000001</v>
      </c>
    </row>
    <row r="3265" spans="1:8" x14ac:dyDescent="0.25">
      <c r="B3265" t="s">
        <v>187</v>
      </c>
      <c r="C3265">
        <v>-30.65</v>
      </c>
      <c r="D3265">
        <v>174.59800000000001</v>
      </c>
      <c r="E3265">
        <v>2.4649999999999999</v>
      </c>
      <c r="F3265">
        <v>1.663</v>
      </c>
      <c r="G3265">
        <v>-0.104</v>
      </c>
      <c r="H3265">
        <v>22.417999999999999</v>
      </c>
    </row>
    <row r="3266" spans="1:8" x14ac:dyDescent="0.25">
      <c r="B3266" t="s">
        <v>188</v>
      </c>
      <c r="C3266">
        <v>-5.0419999999999998</v>
      </c>
      <c r="D3266">
        <v>754.72799999999995</v>
      </c>
      <c r="E3266">
        <v>-0.77500000000000002</v>
      </c>
      <c r="F3266">
        <v>-0.91100000000000003</v>
      </c>
      <c r="G3266">
        <v>-1E-3</v>
      </c>
      <c r="H3266">
        <v>4.6479999999999997</v>
      </c>
    </row>
    <row r="3267" spans="1:8" x14ac:dyDescent="0.25">
      <c r="B3267" t="s">
        <v>189</v>
      </c>
      <c r="C3267">
        <v>-1.411</v>
      </c>
      <c r="D3267">
        <v>182.553</v>
      </c>
      <c r="E3267">
        <v>0.43</v>
      </c>
      <c r="F3267">
        <v>0.217</v>
      </c>
      <c r="G3267">
        <v>8.0000000000000002E-3</v>
      </c>
      <c r="H3267">
        <v>1.256</v>
      </c>
    </row>
    <row r="3268" spans="1:8" x14ac:dyDescent="0.25">
      <c r="B3268" t="s">
        <v>190</v>
      </c>
      <c r="C3268">
        <v>-1.34</v>
      </c>
      <c r="D3268">
        <v>182.55199999999999</v>
      </c>
      <c r="E3268">
        <v>0.45800000000000002</v>
      </c>
      <c r="F3268">
        <v>0.23699999999999999</v>
      </c>
      <c r="G3268">
        <v>8.0000000000000002E-3</v>
      </c>
      <c r="H3268">
        <v>1.206</v>
      </c>
    </row>
    <row r="3269" spans="1:8" x14ac:dyDescent="0.25">
      <c r="B3269" t="s">
        <v>191</v>
      </c>
      <c r="C3269">
        <v>-30.576000000000001</v>
      </c>
      <c r="D3269">
        <v>174.59700000000001</v>
      </c>
      <c r="E3269">
        <v>2.4900000000000002</v>
      </c>
      <c r="F3269">
        <v>1.681</v>
      </c>
      <c r="G3269">
        <v>-0.104</v>
      </c>
      <c r="H3269">
        <v>22.364999999999998</v>
      </c>
    </row>
    <row r="3270" spans="1:8" x14ac:dyDescent="0.25">
      <c r="B3270" t="s">
        <v>192</v>
      </c>
      <c r="C3270">
        <v>-34.258000000000003</v>
      </c>
      <c r="D3270">
        <v>746.77300000000002</v>
      </c>
      <c r="E3270">
        <v>1.2569999999999999</v>
      </c>
      <c r="F3270">
        <v>0.53300000000000003</v>
      </c>
      <c r="G3270">
        <v>-0.113</v>
      </c>
      <c r="H3270">
        <v>25.794</v>
      </c>
    </row>
    <row r="3271" spans="1:8" x14ac:dyDescent="0.25">
      <c r="B3271" t="s">
        <v>193</v>
      </c>
      <c r="C3271">
        <v>-1.3560000000000001</v>
      </c>
      <c r="D3271">
        <v>182.55199999999999</v>
      </c>
      <c r="E3271">
        <v>0.45600000000000002</v>
      </c>
      <c r="F3271">
        <v>0.23499999999999999</v>
      </c>
      <c r="G3271">
        <v>8.0000000000000002E-3</v>
      </c>
      <c r="H3271">
        <v>1.2170000000000001</v>
      </c>
    </row>
    <row r="3272" spans="1:8" x14ac:dyDescent="0.25">
      <c r="B3272" t="s">
        <v>194</v>
      </c>
      <c r="C3272">
        <v>-30.63</v>
      </c>
      <c r="D3272">
        <v>174.59800000000001</v>
      </c>
      <c r="E3272">
        <v>2.4649999999999999</v>
      </c>
      <c r="F3272">
        <v>1.663</v>
      </c>
      <c r="G3272">
        <v>-0.104</v>
      </c>
      <c r="H3272">
        <v>22.404</v>
      </c>
    </row>
    <row r="3273" spans="1:8" x14ac:dyDescent="0.25">
      <c r="B3273" t="s">
        <v>195</v>
      </c>
      <c r="C3273">
        <v>-4.968</v>
      </c>
      <c r="D3273">
        <v>754.72699999999998</v>
      </c>
      <c r="E3273">
        <v>-0.75</v>
      </c>
      <c r="F3273">
        <v>-0.89300000000000002</v>
      </c>
      <c r="G3273">
        <v>-1E-3</v>
      </c>
      <c r="H3273">
        <v>4.5949999999999998</v>
      </c>
    </row>
    <row r="3274" spans="1:8" x14ac:dyDescent="0.25">
      <c r="B3274" t="s">
        <v>196</v>
      </c>
      <c r="C3274">
        <v>3.0000000000000001E-3</v>
      </c>
      <c r="D3274">
        <v>182.56399999999999</v>
      </c>
      <c r="E3274">
        <v>0.73199999999999998</v>
      </c>
      <c r="F3274">
        <v>0.434</v>
      </c>
      <c r="G3274">
        <v>-5.0000000000000001E-3</v>
      </c>
      <c r="H3274">
        <v>0.245</v>
      </c>
    </row>
    <row r="3275" spans="1:8" x14ac:dyDescent="0.25">
      <c r="A3275">
        <v>1162</v>
      </c>
      <c r="B3275" t="s">
        <v>167</v>
      </c>
      <c r="C3275">
        <v>-48.253</v>
      </c>
      <c r="D3275">
        <v>691.48099999999999</v>
      </c>
      <c r="E3275">
        <v>2.46</v>
      </c>
      <c r="F3275">
        <v>1.6040000000000001</v>
      </c>
      <c r="G3275">
        <v>-0.109</v>
      </c>
      <c r="H3275">
        <v>31.992000000000001</v>
      </c>
    </row>
    <row r="3276" spans="1:8" x14ac:dyDescent="0.25">
      <c r="B3276" t="s">
        <v>168</v>
      </c>
      <c r="C3276">
        <v>-48.723999999999997</v>
      </c>
      <c r="D3276">
        <v>672.89300000000003</v>
      </c>
      <c r="E3276">
        <v>2.4700000000000002</v>
      </c>
      <c r="F3276">
        <v>1.587</v>
      </c>
      <c r="G3276">
        <v>-0.108</v>
      </c>
      <c r="H3276">
        <v>32.386000000000003</v>
      </c>
    </row>
    <row r="3277" spans="1:8" x14ac:dyDescent="0.25">
      <c r="B3277" t="s">
        <v>169</v>
      </c>
      <c r="C3277">
        <v>-43.881999999999998</v>
      </c>
      <c r="D3277">
        <v>670.27800000000002</v>
      </c>
      <c r="E3277">
        <v>2.2090000000000001</v>
      </c>
      <c r="F3277">
        <v>1.399</v>
      </c>
      <c r="G3277">
        <v>-0.10199999999999999</v>
      </c>
      <c r="H3277">
        <v>28.713999999999999</v>
      </c>
    </row>
    <row r="3278" spans="1:8" x14ac:dyDescent="0.25">
      <c r="B3278" t="s">
        <v>170</v>
      </c>
      <c r="C3278">
        <v>-48.713999999999999</v>
      </c>
      <c r="D3278">
        <v>666.93</v>
      </c>
      <c r="E3278">
        <v>3.4620000000000002</v>
      </c>
      <c r="F3278">
        <v>2.0249999999999999</v>
      </c>
      <c r="G3278">
        <v>-0.108</v>
      </c>
      <c r="H3278">
        <v>32.122999999999998</v>
      </c>
    </row>
    <row r="3279" spans="1:8" x14ac:dyDescent="0.25">
      <c r="B3279" t="s">
        <v>171</v>
      </c>
      <c r="C3279">
        <v>-48.746000000000002</v>
      </c>
      <c r="D3279">
        <v>665.95600000000002</v>
      </c>
      <c r="E3279">
        <v>1.6479999999999999</v>
      </c>
      <c r="F3279">
        <v>1.2689999999999999</v>
      </c>
      <c r="G3279">
        <v>-0.113</v>
      </c>
      <c r="H3279">
        <v>32.145000000000003</v>
      </c>
    </row>
    <row r="3280" spans="1:8" x14ac:dyDescent="0.25">
      <c r="B3280" t="s">
        <v>172</v>
      </c>
      <c r="C3280">
        <v>-48.375999999999998</v>
      </c>
      <c r="D3280">
        <v>697.79100000000005</v>
      </c>
      <c r="E3280">
        <v>2.4700000000000002</v>
      </c>
      <c r="F3280">
        <v>1.613</v>
      </c>
      <c r="G3280">
        <v>-0.107</v>
      </c>
      <c r="H3280">
        <v>32.335000000000001</v>
      </c>
    </row>
    <row r="3281" spans="2:8" x14ac:dyDescent="0.25">
      <c r="B3281" t="s">
        <v>173</v>
      </c>
      <c r="C3281">
        <v>-43.533999999999999</v>
      </c>
      <c r="D3281">
        <v>695.17600000000004</v>
      </c>
      <c r="E3281">
        <v>2.2080000000000002</v>
      </c>
      <c r="F3281">
        <v>1.425</v>
      </c>
      <c r="G3281">
        <v>-0.1</v>
      </c>
      <c r="H3281">
        <v>28.663</v>
      </c>
    </row>
    <row r="3282" spans="2:8" x14ac:dyDescent="0.25">
      <c r="B3282" t="s">
        <v>174</v>
      </c>
      <c r="C3282">
        <v>-48.366</v>
      </c>
      <c r="D3282">
        <v>691.82799999999997</v>
      </c>
      <c r="E3282">
        <v>3.4620000000000002</v>
      </c>
      <c r="F3282">
        <v>2.0510000000000002</v>
      </c>
      <c r="G3282">
        <v>-0.106</v>
      </c>
      <c r="H3282">
        <v>32.073</v>
      </c>
    </row>
    <row r="3283" spans="2:8" x14ac:dyDescent="0.25">
      <c r="B3283" t="s">
        <v>175</v>
      </c>
      <c r="C3283">
        <v>-48.398000000000003</v>
      </c>
      <c r="D3283">
        <v>690.85400000000004</v>
      </c>
      <c r="E3283">
        <v>1.6479999999999999</v>
      </c>
      <c r="F3283">
        <v>1.2949999999999999</v>
      </c>
      <c r="G3283">
        <v>-0.111</v>
      </c>
      <c r="H3283">
        <v>32.094999999999999</v>
      </c>
    </row>
    <row r="3284" spans="2:8" x14ac:dyDescent="0.25">
      <c r="B3284" t="s">
        <v>176</v>
      </c>
      <c r="C3284">
        <v>-55.463000000000001</v>
      </c>
      <c r="D3284">
        <v>675.69500000000005</v>
      </c>
      <c r="E3284">
        <v>2.3029999999999999</v>
      </c>
      <c r="F3284">
        <v>1.4690000000000001</v>
      </c>
      <c r="G3284">
        <v>-9.6000000000000002E-2</v>
      </c>
      <c r="H3284">
        <v>37.320999999999998</v>
      </c>
    </row>
    <row r="3285" spans="2:8" x14ac:dyDescent="0.25">
      <c r="B3285" t="s">
        <v>177</v>
      </c>
      <c r="C3285">
        <v>-49.805999999999997</v>
      </c>
      <c r="D3285">
        <v>639.01499999999999</v>
      </c>
      <c r="E3285">
        <v>3.0830000000000002</v>
      </c>
      <c r="F3285">
        <v>2.0209999999999999</v>
      </c>
      <c r="G3285">
        <v>-0.14599999999999999</v>
      </c>
      <c r="H3285">
        <v>31.736000000000001</v>
      </c>
    </row>
    <row r="3286" spans="2:8" x14ac:dyDescent="0.25">
      <c r="B3286" t="s">
        <v>178</v>
      </c>
      <c r="C3286">
        <v>-48.524000000000001</v>
      </c>
      <c r="D3286">
        <v>666.96299999999997</v>
      </c>
      <c r="E3286">
        <v>-12.429</v>
      </c>
      <c r="F3286">
        <v>-9.3249999999999993</v>
      </c>
      <c r="G3286">
        <v>-0.106</v>
      </c>
      <c r="H3286">
        <v>31.99</v>
      </c>
    </row>
    <row r="3287" spans="2:8" x14ac:dyDescent="0.25">
      <c r="B3287" t="s">
        <v>179</v>
      </c>
      <c r="C3287">
        <v>-48.273000000000003</v>
      </c>
      <c r="D3287">
        <v>666.21799999999996</v>
      </c>
      <c r="E3287">
        <v>17.254999999999999</v>
      </c>
      <c r="F3287">
        <v>12.413</v>
      </c>
      <c r="G3287">
        <v>-0.114</v>
      </c>
      <c r="H3287">
        <v>31.806000000000001</v>
      </c>
    </row>
    <row r="3288" spans="2:8" x14ac:dyDescent="0.25">
      <c r="B3288" t="s">
        <v>180</v>
      </c>
      <c r="C3288">
        <v>-53.491</v>
      </c>
      <c r="D3288">
        <v>692.09699999999998</v>
      </c>
      <c r="E3288">
        <v>2.3420000000000001</v>
      </c>
      <c r="F3288">
        <v>1.5149999999999999</v>
      </c>
      <c r="G3288">
        <v>-9.8000000000000004E-2</v>
      </c>
      <c r="H3288">
        <v>35.966999999999999</v>
      </c>
    </row>
    <row r="3289" spans="2:8" x14ac:dyDescent="0.25">
      <c r="B3289" t="s">
        <v>181</v>
      </c>
      <c r="C3289">
        <v>-49.244999999999997</v>
      </c>
      <c r="D3289">
        <v>664.56100000000004</v>
      </c>
      <c r="E3289">
        <v>2.927</v>
      </c>
      <c r="F3289">
        <v>1.93</v>
      </c>
      <c r="G3289">
        <v>-0.13600000000000001</v>
      </c>
      <c r="H3289">
        <v>31.774000000000001</v>
      </c>
    </row>
    <row r="3290" spans="2:8" x14ac:dyDescent="0.25">
      <c r="B3290" t="s">
        <v>182</v>
      </c>
      <c r="C3290">
        <v>-48.281999999999996</v>
      </c>
      <c r="D3290">
        <v>685.54200000000003</v>
      </c>
      <c r="E3290">
        <v>-8.7170000000000005</v>
      </c>
      <c r="F3290">
        <v>-6.5869999999999997</v>
      </c>
      <c r="G3290">
        <v>-0.106</v>
      </c>
      <c r="H3290">
        <v>31.965</v>
      </c>
    </row>
    <row r="3291" spans="2:8" x14ac:dyDescent="0.25">
      <c r="B3291" t="s">
        <v>183</v>
      </c>
      <c r="C3291">
        <v>-48.094000000000001</v>
      </c>
      <c r="D3291">
        <v>684.98299999999995</v>
      </c>
      <c r="E3291">
        <v>13.566000000000001</v>
      </c>
      <c r="F3291">
        <v>9.7319999999999993</v>
      </c>
      <c r="G3291">
        <v>-0.112</v>
      </c>
      <c r="H3291">
        <v>31.827000000000002</v>
      </c>
    </row>
    <row r="3292" spans="2:8" x14ac:dyDescent="0.25">
      <c r="B3292" t="s">
        <v>184</v>
      </c>
      <c r="C3292">
        <v>0.90800000000000003</v>
      </c>
      <c r="D3292">
        <v>207.33600000000001</v>
      </c>
      <c r="E3292">
        <v>-0.27700000000000002</v>
      </c>
      <c r="F3292">
        <v>-0.23300000000000001</v>
      </c>
      <c r="G3292">
        <v>3.4000000000000002E-2</v>
      </c>
      <c r="H3292">
        <v>0.33300000000000002</v>
      </c>
    </row>
    <row r="3293" spans="2:8" x14ac:dyDescent="0.25">
      <c r="B3293" t="s">
        <v>185</v>
      </c>
      <c r="C3293">
        <v>0.92400000000000004</v>
      </c>
      <c r="D3293">
        <v>207.33699999999999</v>
      </c>
      <c r="E3293">
        <v>-0.27600000000000002</v>
      </c>
      <c r="F3293">
        <v>-0.23200000000000001</v>
      </c>
      <c r="G3293">
        <v>3.4000000000000002E-2</v>
      </c>
      <c r="H3293">
        <v>0.32200000000000001</v>
      </c>
    </row>
    <row r="3294" spans="2:8" x14ac:dyDescent="0.25">
      <c r="B3294" t="s">
        <v>186</v>
      </c>
      <c r="C3294">
        <v>0.97799999999999998</v>
      </c>
      <c r="D3294">
        <v>207.34200000000001</v>
      </c>
      <c r="E3294">
        <v>-0.23400000000000001</v>
      </c>
      <c r="F3294">
        <v>-0.20200000000000001</v>
      </c>
      <c r="G3294">
        <v>3.4000000000000002E-2</v>
      </c>
      <c r="H3294">
        <v>0.28299999999999997</v>
      </c>
    </row>
    <row r="3295" spans="2:8" x14ac:dyDescent="0.25">
      <c r="B3295" t="s">
        <v>187</v>
      </c>
      <c r="C3295">
        <v>-27.693000000000001</v>
      </c>
      <c r="D3295">
        <v>206.25899999999999</v>
      </c>
      <c r="E3295">
        <v>4.0890000000000004</v>
      </c>
      <c r="F3295">
        <v>2.9039999999999999</v>
      </c>
      <c r="G3295">
        <v>-8.6999999999999994E-2</v>
      </c>
      <c r="H3295">
        <v>20.818999999999999</v>
      </c>
    </row>
    <row r="3296" spans="2:8" x14ac:dyDescent="0.25">
      <c r="B3296" t="s">
        <v>188</v>
      </c>
      <c r="C3296">
        <v>-20.097000000000001</v>
      </c>
      <c r="D3296">
        <v>667.65200000000004</v>
      </c>
      <c r="E3296">
        <v>-1.9379999999999999</v>
      </c>
      <c r="F3296">
        <v>-1.581</v>
      </c>
      <c r="G3296">
        <v>1.0999999999999999E-2</v>
      </c>
      <c r="H3296">
        <v>11.625999999999999</v>
      </c>
    </row>
    <row r="3297" spans="1:8" x14ac:dyDescent="0.25">
      <c r="B3297" t="s">
        <v>189</v>
      </c>
      <c r="C3297">
        <v>0.92600000000000005</v>
      </c>
      <c r="D3297">
        <v>207.33699999999999</v>
      </c>
      <c r="E3297">
        <v>-0.27900000000000003</v>
      </c>
      <c r="F3297">
        <v>-0.23400000000000001</v>
      </c>
      <c r="G3297">
        <v>3.4000000000000002E-2</v>
      </c>
      <c r="H3297">
        <v>0.32</v>
      </c>
    </row>
    <row r="3298" spans="1:8" x14ac:dyDescent="0.25">
      <c r="B3298" t="s">
        <v>190</v>
      </c>
      <c r="C3298">
        <v>0.996</v>
      </c>
      <c r="D3298">
        <v>207.34299999999999</v>
      </c>
      <c r="E3298">
        <v>-0.23599999999999999</v>
      </c>
      <c r="F3298">
        <v>-0.20300000000000001</v>
      </c>
      <c r="G3298">
        <v>3.4000000000000002E-2</v>
      </c>
      <c r="H3298">
        <v>0.27</v>
      </c>
    </row>
    <row r="3299" spans="1:8" x14ac:dyDescent="0.25">
      <c r="B3299" t="s">
        <v>191</v>
      </c>
      <c r="C3299">
        <v>-27.62</v>
      </c>
      <c r="D3299">
        <v>206.26499999999999</v>
      </c>
      <c r="E3299">
        <v>4.1289999999999996</v>
      </c>
      <c r="F3299">
        <v>2.9319999999999999</v>
      </c>
      <c r="G3299">
        <v>-8.6999999999999994E-2</v>
      </c>
      <c r="H3299">
        <v>20.766999999999999</v>
      </c>
    </row>
    <row r="3300" spans="1:8" x14ac:dyDescent="0.25">
      <c r="B3300" t="s">
        <v>192</v>
      </c>
      <c r="C3300">
        <v>-48.695</v>
      </c>
      <c r="D3300">
        <v>666.57600000000002</v>
      </c>
      <c r="E3300">
        <v>2.4249999999999998</v>
      </c>
      <c r="F3300">
        <v>1.5529999999999999</v>
      </c>
      <c r="G3300">
        <v>-0.11</v>
      </c>
      <c r="H3300">
        <v>32.11</v>
      </c>
    </row>
    <row r="3301" spans="1:8" x14ac:dyDescent="0.25">
      <c r="B3301" t="s">
        <v>193</v>
      </c>
      <c r="C3301">
        <v>0.98</v>
      </c>
      <c r="D3301">
        <v>207.34200000000001</v>
      </c>
      <c r="E3301">
        <v>-0.23699999999999999</v>
      </c>
      <c r="F3301">
        <v>-0.20399999999999999</v>
      </c>
      <c r="G3301">
        <v>3.4000000000000002E-2</v>
      </c>
      <c r="H3301">
        <v>0.28100000000000003</v>
      </c>
    </row>
    <row r="3302" spans="1:8" x14ac:dyDescent="0.25">
      <c r="B3302" t="s">
        <v>194</v>
      </c>
      <c r="C3302">
        <v>-27.673999999999999</v>
      </c>
      <c r="D3302">
        <v>206.261</v>
      </c>
      <c r="E3302">
        <v>4.0869999999999997</v>
      </c>
      <c r="F3302">
        <v>2.9020000000000001</v>
      </c>
      <c r="G3302">
        <v>-8.6999999999999994E-2</v>
      </c>
      <c r="H3302">
        <v>20.805</v>
      </c>
    </row>
    <row r="3303" spans="1:8" x14ac:dyDescent="0.25">
      <c r="B3303" t="s">
        <v>195</v>
      </c>
      <c r="C3303">
        <v>-20.024000000000001</v>
      </c>
      <c r="D3303">
        <v>667.65800000000002</v>
      </c>
      <c r="E3303">
        <v>-1.8979999999999999</v>
      </c>
      <c r="F3303">
        <v>-1.552</v>
      </c>
      <c r="G3303">
        <v>1.0999999999999999E-2</v>
      </c>
      <c r="H3303">
        <v>11.574</v>
      </c>
    </row>
    <row r="3304" spans="1:8" x14ac:dyDescent="0.25">
      <c r="B3304" t="s">
        <v>196</v>
      </c>
      <c r="C3304">
        <v>2.3490000000000002</v>
      </c>
      <c r="D3304">
        <v>207.64699999999999</v>
      </c>
      <c r="E3304">
        <v>0.746</v>
      </c>
      <c r="F3304">
        <v>0.505</v>
      </c>
      <c r="G3304">
        <v>1.9E-2</v>
      </c>
      <c r="H3304">
        <v>-0.68899999999999995</v>
      </c>
    </row>
    <row r="3305" spans="1:8" x14ac:dyDescent="0.25">
      <c r="A3305">
        <v>1163</v>
      </c>
      <c r="B3305" t="s">
        <v>167</v>
      </c>
      <c r="C3305">
        <v>-27.541</v>
      </c>
      <c r="D3305">
        <v>603.43700000000001</v>
      </c>
      <c r="E3305">
        <v>4.7309999999999999</v>
      </c>
      <c r="F3305">
        <v>3.1419999999999999</v>
      </c>
      <c r="G3305">
        <v>-0.14000000000000001</v>
      </c>
      <c r="H3305">
        <v>25.372</v>
      </c>
    </row>
    <row r="3306" spans="1:8" x14ac:dyDescent="0.25">
      <c r="B3306" t="s">
        <v>168</v>
      </c>
      <c r="C3306">
        <v>-27.370999999999999</v>
      </c>
      <c r="D3306">
        <v>597.88400000000001</v>
      </c>
      <c r="E3306">
        <v>4.6550000000000002</v>
      </c>
      <c r="F3306">
        <v>3.0870000000000002</v>
      </c>
      <c r="G3306">
        <v>-0.13900000000000001</v>
      </c>
      <c r="H3306">
        <v>25.542999999999999</v>
      </c>
    </row>
    <row r="3307" spans="1:8" x14ac:dyDescent="0.25">
      <c r="B3307" t="s">
        <v>169</v>
      </c>
      <c r="C3307">
        <v>-25.760999999999999</v>
      </c>
      <c r="D3307">
        <v>572.71100000000001</v>
      </c>
      <c r="E3307">
        <v>4.2729999999999997</v>
      </c>
      <c r="F3307">
        <v>2.8170000000000002</v>
      </c>
      <c r="G3307">
        <v>-0.129</v>
      </c>
      <c r="H3307">
        <v>22.920999999999999</v>
      </c>
    </row>
    <row r="3308" spans="1:8" x14ac:dyDescent="0.25">
      <c r="B3308" t="s">
        <v>170</v>
      </c>
      <c r="C3308">
        <v>-25.573</v>
      </c>
      <c r="D3308">
        <v>592.87099999999998</v>
      </c>
      <c r="E3308">
        <v>4.9610000000000003</v>
      </c>
      <c r="F3308">
        <v>3.2810000000000001</v>
      </c>
      <c r="G3308">
        <v>-0.13</v>
      </c>
      <c r="H3308">
        <v>24.628</v>
      </c>
    </row>
    <row r="3309" spans="1:8" x14ac:dyDescent="0.25">
      <c r="B3309" t="s">
        <v>171</v>
      </c>
      <c r="C3309">
        <v>-25.524000000000001</v>
      </c>
      <c r="D3309">
        <v>592.91300000000001</v>
      </c>
      <c r="E3309">
        <v>4.4539999999999997</v>
      </c>
      <c r="F3309">
        <v>2.98</v>
      </c>
      <c r="G3309">
        <v>-0.15</v>
      </c>
      <c r="H3309">
        <v>24.619</v>
      </c>
    </row>
    <row r="3310" spans="1:8" x14ac:dyDescent="0.25">
      <c r="B3310" t="s">
        <v>172</v>
      </c>
      <c r="C3310">
        <v>-29.483000000000001</v>
      </c>
      <c r="D3310">
        <v>608.57399999999996</v>
      </c>
      <c r="E3310">
        <v>4.7629999999999999</v>
      </c>
      <c r="F3310">
        <v>3.16</v>
      </c>
      <c r="G3310">
        <v>-0.13800000000000001</v>
      </c>
      <c r="H3310">
        <v>26.385999999999999</v>
      </c>
    </row>
    <row r="3311" spans="1:8" x14ac:dyDescent="0.25">
      <c r="B3311" t="s">
        <v>173</v>
      </c>
      <c r="C3311">
        <v>-27.873000000000001</v>
      </c>
      <c r="D3311">
        <v>583.40099999999995</v>
      </c>
      <c r="E3311">
        <v>4.3810000000000002</v>
      </c>
      <c r="F3311">
        <v>2.89</v>
      </c>
      <c r="G3311">
        <v>-0.128</v>
      </c>
      <c r="H3311">
        <v>23.763999999999999</v>
      </c>
    </row>
    <row r="3312" spans="1:8" x14ac:dyDescent="0.25">
      <c r="B3312" t="s">
        <v>174</v>
      </c>
      <c r="C3312">
        <v>-27.686</v>
      </c>
      <c r="D3312">
        <v>603.56100000000004</v>
      </c>
      <c r="E3312">
        <v>5.07</v>
      </c>
      <c r="F3312">
        <v>3.3540000000000001</v>
      </c>
      <c r="G3312">
        <v>-0.129</v>
      </c>
      <c r="H3312">
        <v>25.471</v>
      </c>
    </row>
    <row r="3313" spans="2:8" x14ac:dyDescent="0.25">
      <c r="B3313" t="s">
        <v>175</v>
      </c>
      <c r="C3313">
        <v>-27.637</v>
      </c>
      <c r="D3313">
        <v>603.60199999999998</v>
      </c>
      <c r="E3313">
        <v>4.5629999999999997</v>
      </c>
      <c r="F3313">
        <v>3.0529999999999999</v>
      </c>
      <c r="G3313">
        <v>-0.14899999999999999</v>
      </c>
      <c r="H3313">
        <v>25.462</v>
      </c>
    </row>
    <row r="3314" spans="2:8" x14ac:dyDescent="0.25">
      <c r="B3314" t="s">
        <v>176</v>
      </c>
      <c r="C3314">
        <v>-34.631</v>
      </c>
      <c r="D3314">
        <v>601.53399999999999</v>
      </c>
      <c r="E3314">
        <v>4.46</v>
      </c>
      <c r="F3314">
        <v>2.9329999999999998</v>
      </c>
      <c r="G3314">
        <v>-0.127</v>
      </c>
      <c r="H3314">
        <v>30.72</v>
      </c>
    </row>
    <row r="3315" spans="2:8" x14ac:dyDescent="0.25">
      <c r="B3315" t="s">
        <v>177</v>
      </c>
      <c r="C3315">
        <v>-12.19</v>
      </c>
      <c r="D3315">
        <v>600.95600000000002</v>
      </c>
      <c r="E3315">
        <v>5.38</v>
      </c>
      <c r="F3315">
        <v>3.6480000000000001</v>
      </c>
      <c r="G3315">
        <v>-0.18</v>
      </c>
      <c r="H3315">
        <v>19.093</v>
      </c>
    </row>
    <row r="3316" spans="2:8" x14ac:dyDescent="0.25">
      <c r="B3316" t="s">
        <v>178</v>
      </c>
      <c r="C3316">
        <v>-25.327999999999999</v>
      </c>
      <c r="D3316">
        <v>592.69500000000005</v>
      </c>
      <c r="E3316">
        <v>-10.305999999999999</v>
      </c>
      <c r="F3316">
        <v>-7.8579999999999997</v>
      </c>
      <c r="G3316">
        <v>-0.14699999999999999</v>
      </c>
      <c r="H3316">
        <v>24.466999999999999</v>
      </c>
    </row>
    <row r="3317" spans="2:8" x14ac:dyDescent="0.25">
      <c r="B3317" t="s">
        <v>179</v>
      </c>
      <c r="C3317">
        <v>-25.123999999999999</v>
      </c>
      <c r="D3317">
        <v>592.84299999999996</v>
      </c>
      <c r="E3317">
        <v>19.478999999999999</v>
      </c>
      <c r="F3317">
        <v>13.945</v>
      </c>
      <c r="G3317">
        <v>-0.13500000000000001</v>
      </c>
      <c r="H3317">
        <v>24.288</v>
      </c>
    </row>
    <row r="3318" spans="2:8" x14ac:dyDescent="0.25">
      <c r="B3318" t="s">
        <v>180</v>
      </c>
      <c r="C3318">
        <v>-33.920999999999999</v>
      </c>
      <c r="D3318">
        <v>607.36099999999999</v>
      </c>
      <c r="E3318">
        <v>4.5819999999999999</v>
      </c>
      <c r="F3318">
        <v>3.0219999999999998</v>
      </c>
      <c r="G3318">
        <v>-0.13</v>
      </c>
      <c r="H3318">
        <v>29.809000000000001</v>
      </c>
    </row>
    <row r="3319" spans="2:8" x14ac:dyDescent="0.25">
      <c r="B3319" t="s">
        <v>181</v>
      </c>
      <c r="C3319">
        <v>-17.074999999999999</v>
      </c>
      <c r="D3319">
        <v>606.92700000000002</v>
      </c>
      <c r="E3319">
        <v>5.2729999999999997</v>
      </c>
      <c r="F3319">
        <v>3.5579999999999998</v>
      </c>
      <c r="G3319">
        <v>-0.16900000000000001</v>
      </c>
      <c r="H3319">
        <v>21.081</v>
      </c>
    </row>
    <row r="3320" spans="2:8" x14ac:dyDescent="0.25">
      <c r="B3320" t="s">
        <v>182</v>
      </c>
      <c r="C3320">
        <v>-26.937000000000001</v>
      </c>
      <c r="D3320">
        <v>600.72500000000002</v>
      </c>
      <c r="E3320">
        <v>-6.5030000000000001</v>
      </c>
      <c r="F3320">
        <v>-5.08</v>
      </c>
      <c r="G3320">
        <v>-0.14499999999999999</v>
      </c>
      <c r="H3320">
        <v>25.114999999999998</v>
      </c>
    </row>
    <row r="3321" spans="2:8" x14ac:dyDescent="0.25">
      <c r="B3321" t="s">
        <v>183</v>
      </c>
      <c r="C3321">
        <v>-26.783999999999999</v>
      </c>
      <c r="D3321">
        <v>600.83699999999999</v>
      </c>
      <c r="E3321">
        <v>15.856</v>
      </c>
      <c r="F3321">
        <v>11.288</v>
      </c>
      <c r="G3321">
        <v>-0.13600000000000001</v>
      </c>
      <c r="H3321">
        <v>24.98</v>
      </c>
    </row>
    <row r="3322" spans="2:8" x14ac:dyDescent="0.25">
      <c r="B3322" t="s">
        <v>184</v>
      </c>
      <c r="C3322">
        <v>-14.439</v>
      </c>
      <c r="D3322">
        <v>237.434</v>
      </c>
      <c r="E3322">
        <v>-0.33900000000000002</v>
      </c>
      <c r="F3322">
        <v>-0.38</v>
      </c>
      <c r="G3322">
        <v>1.7999999999999999E-2</v>
      </c>
      <c r="H3322">
        <v>5.8239999999999998</v>
      </c>
    </row>
    <row r="3323" spans="2:8" x14ac:dyDescent="0.25">
      <c r="B3323" t="s">
        <v>185</v>
      </c>
      <c r="C3323">
        <v>-14.425000000000001</v>
      </c>
      <c r="D3323">
        <v>237.43100000000001</v>
      </c>
      <c r="E3323">
        <v>-0.33700000000000002</v>
      </c>
      <c r="F3323">
        <v>-0.379</v>
      </c>
      <c r="G3323">
        <v>1.7999999999999999E-2</v>
      </c>
      <c r="H3323">
        <v>5.8140000000000001</v>
      </c>
    </row>
    <row r="3324" spans="2:8" x14ac:dyDescent="0.25">
      <c r="B3324" t="s">
        <v>186</v>
      </c>
      <c r="C3324">
        <v>-14.375999999999999</v>
      </c>
      <c r="D3324">
        <v>237.44</v>
      </c>
      <c r="E3324">
        <v>-0.28100000000000003</v>
      </c>
      <c r="F3324">
        <v>-0.33800000000000002</v>
      </c>
      <c r="G3324">
        <v>1.7000000000000001E-2</v>
      </c>
      <c r="H3324">
        <v>5.7770000000000001</v>
      </c>
    </row>
    <row r="3325" spans="2:8" x14ac:dyDescent="0.25">
      <c r="B3325" t="s">
        <v>187</v>
      </c>
      <c r="C3325">
        <v>-39.716999999999999</v>
      </c>
      <c r="D3325">
        <v>245.54300000000001</v>
      </c>
      <c r="E3325">
        <v>6.2229999999999999</v>
      </c>
      <c r="F3325">
        <v>4.3879999999999999</v>
      </c>
      <c r="G3325">
        <v>-4.5999999999999999E-2</v>
      </c>
      <c r="H3325">
        <v>24.725999999999999</v>
      </c>
    </row>
    <row r="3326" spans="2:8" x14ac:dyDescent="0.25">
      <c r="B3326" t="s">
        <v>188</v>
      </c>
      <c r="C3326">
        <v>-0.23699999999999999</v>
      </c>
      <c r="D3326">
        <v>584.64099999999996</v>
      </c>
      <c r="E3326">
        <v>-1.9830000000000001</v>
      </c>
      <c r="F3326">
        <v>-1.732</v>
      </c>
      <c r="G3326">
        <v>-7.5999999999999998E-2</v>
      </c>
      <c r="H3326">
        <v>5.6920000000000002</v>
      </c>
    </row>
    <row r="3327" spans="2:8" x14ac:dyDescent="0.25">
      <c r="B3327" t="s">
        <v>189</v>
      </c>
      <c r="C3327">
        <v>-14.423</v>
      </c>
      <c r="D3327">
        <v>237.43</v>
      </c>
      <c r="E3327">
        <v>-0.34200000000000003</v>
      </c>
      <c r="F3327">
        <v>-0.38200000000000001</v>
      </c>
      <c r="G3327">
        <v>1.7999999999999999E-2</v>
      </c>
      <c r="H3327">
        <v>5.8120000000000003</v>
      </c>
    </row>
    <row r="3328" spans="2:8" x14ac:dyDescent="0.25">
      <c r="B3328" t="s">
        <v>190</v>
      </c>
      <c r="C3328">
        <v>-14.36</v>
      </c>
      <c r="D3328">
        <v>237.43600000000001</v>
      </c>
      <c r="E3328">
        <v>-0.28299999999999997</v>
      </c>
      <c r="F3328">
        <v>-0.33900000000000002</v>
      </c>
      <c r="G3328">
        <v>1.7000000000000001E-2</v>
      </c>
      <c r="H3328">
        <v>5.7649999999999997</v>
      </c>
    </row>
    <row r="3329" spans="1:8" x14ac:dyDescent="0.25">
      <c r="B3329" t="s">
        <v>191</v>
      </c>
      <c r="C3329">
        <v>-39.652000000000001</v>
      </c>
      <c r="D3329">
        <v>245.548</v>
      </c>
      <c r="E3329">
        <v>6.2770000000000001</v>
      </c>
      <c r="F3329">
        <v>4.4279999999999999</v>
      </c>
      <c r="G3329">
        <v>-4.7E-2</v>
      </c>
      <c r="H3329">
        <v>24.677</v>
      </c>
    </row>
    <row r="3330" spans="1:8" x14ac:dyDescent="0.25">
      <c r="B3330" t="s">
        <v>192</v>
      </c>
      <c r="C3330">
        <v>-25.512</v>
      </c>
      <c r="D3330">
        <v>592.74900000000002</v>
      </c>
      <c r="E3330">
        <v>4.5739999999999998</v>
      </c>
      <c r="F3330">
        <v>3.0339999999999998</v>
      </c>
      <c r="G3330">
        <v>-0.14000000000000001</v>
      </c>
      <c r="H3330">
        <v>24.591999999999999</v>
      </c>
    </row>
    <row r="3331" spans="1:8" x14ac:dyDescent="0.25">
      <c r="B3331" t="s">
        <v>193</v>
      </c>
      <c r="C3331">
        <v>-14.374000000000001</v>
      </c>
      <c r="D3331">
        <v>237.43899999999999</v>
      </c>
      <c r="E3331">
        <v>-0.28499999999999998</v>
      </c>
      <c r="F3331">
        <v>-0.34100000000000003</v>
      </c>
      <c r="G3331">
        <v>1.7000000000000001E-2</v>
      </c>
      <c r="H3331">
        <v>5.7759999999999998</v>
      </c>
    </row>
    <row r="3332" spans="1:8" x14ac:dyDescent="0.25">
      <c r="B3332" t="s">
        <v>194</v>
      </c>
      <c r="C3332">
        <v>-39.700000000000003</v>
      </c>
      <c r="D3332">
        <v>245.53800000000001</v>
      </c>
      <c r="E3332">
        <v>6.2210000000000001</v>
      </c>
      <c r="F3332">
        <v>4.3869999999999996</v>
      </c>
      <c r="G3332">
        <v>-4.5999999999999999E-2</v>
      </c>
      <c r="H3332">
        <v>24.713999999999999</v>
      </c>
    </row>
    <row r="3333" spans="1:8" x14ac:dyDescent="0.25">
      <c r="B3333" t="s">
        <v>195</v>
      </c>
      <c r="C3333">
        <v>-0.17199999999999999</v>
      </c>
      <c r="D3333">
        <v>584.64599999999996</v>
      </c>
      <c r="E3333">
        <v>-1.929</v>
      </c>
      <c r="F3333">
        <v>-1.6919999999999999</v>
      </c>
      <c r="G3333">
        <v>-7.6999999999999999E-2</v>
      </c>
      <c r="H3333">
        <v>5.6440000000000001</v>
      </c>
    </row>
    <row r="3334" spans="1:8" x14ac:dyDescent="0.25">
      <c r="B3334" t="s">
        <v>196</v>
      </c>
      <c r="C3334">
        <v>-13.214</v>
      </c>
      <c r="D3334">
        <v>239.72300000000001</v>
      </c>
      <c r="E3334">
        <v>1.268</v>
      </c>
      <c r="F3334">
        <v>0.80400000000000005</v>
      </c>
      <c r="G3334">
        <v>-7.0000000000000001E-3</v>
      </c>
      <c r="H3334">
        <v>4.8849999999999998</v>
      </c>
    </row>
    <row r="3335" spans="1:8" x14ac:dyDescent="0.25">
      <c r="A3335">
        <v>1164</v>
      </c>
      <c r="B3335" t="s">
        <v>167</v>
      </c>
      <c r="C3335">
        <v>25.277000000000001</v>
      </c>
      <c r="D3335">
        <v>626.91</v>
      </c>
      <c r="E3335">
        <v>-24.18</v>
      </c>
      <c r="F3335">
        <v>-17.033000000000001</v>
      </c>
      <c r="G3335">
        <v>-3.3000000000000002E-2</v>
      </c>
      <c r="H3335">
        <v>-21.765999999999998</v>
      </c>
    </row>
    <row r="3336" spans="1:8" x14ac:dyDescent="0.25">
      <c r="B3336" t="s">
        <v>168</v>
      </c>
      <c r="C3336">
        <v>24.651</v>
      </c>
      <c r="D3336">
        <v>590.08600000000001</v>
      </c>
      <c r="E3336">
        <v>-24.565999999999999</v>
      </c>
      <c r="F3336">
        <v>-17.347000000000001</v>
      </c>
      <c r="G3336">
        <v>-2.3E-2</v>
      </c>
      <c r="H3336">
        <v>-19.863</v>
      </c>
    </row>
    <row r="3337" spans="1:8" x14ac:dyDescent="0.25">
      <c r="B3337" t="s">
        <v>169</v>
      </c>
      <c r="C3337">
        <v>25.838000000000001</v>
      </c>
      <c r="D3337">
        <v>621.94100000000003</v>
      </c>
      <c r="E3337">
        <v>-23.981999999999999</v>
      </c>
      <c r="F3337">
        <v>-16.896999999999998</v>
      </c>
      <c r="G3337">
        <v>-3.3000000000000002E-2</v>
      </c>
      <c r="H3337">
        <v>-22.387</v>
      </c>
    </row>
    <row r="3338" spans="1:8" x14ac:dyDescent="0.25">
      <c r="B3338" t="s">
        <v>170</v>
      </c>
      <c r="C3338">
        <v>24.318000000000001</v>
      </c>
      <c r="D3338">
        <v>619.827</v>
      </c>
      <c r="E3338">
        <v>-23.844999999999999</v>
      </c>
      <c r="F3338">
        <v>-16.802</v>
      </c>
      <c r="G3338">
        <v>-3.5999999999999997E-2</v>
      </c>
      <c r="H3338">
        <v>-21.437000000000001</v>
      </c>
    </row>
    <row r="3339" spans="1:8" x14ac:dyDescent="0.25">
      <c r="B3339" t="s">
        <v>171</v>
      </c>
      <c r="C3339">
        <v>22.82</v>
      </c>
      <c r="D3339">
        <v>614.30700000000002</v>
      </c>
      <c r="E3339">
        <v>-23.797000000000001</v>
      </c>
      <c r="F3339">
        <v>-16.771000000000001</v>
      </c>
      <c r="G3339">
        <v>-3.1E-2</v>
      </c>
      <c r="H3339">
        <v>-20.864999999999998</v>
      </c>
    </row>
    <row r="3340" spans="1:8" x14ac:dyDescent="0.25">
      <c r="B3340" t="s">
        <v>172</v>
      </c>
      <c r="C3340">
        <v>26.463999999999999</v>
      </c>
      <c r="D3340">
        <v>600.40899999999999</v>
      </c>
      <c r="E3340">
        <v>-24.596</v>
      </c>
      <c r="F3340">
        <v>-17.355</v>
      </c>
      <c r="G3340">
        <v>-2.3E-2</v>
      </c>
      <c r="H3340">
        <v>-20.561</v>
      </c>
    </row>
    <row r="3341" spans="1:8" x14ac:dyDescent="0.25">
      <c r="B3341" t="s">
        <v>173</v>
      </c>
      <c r="C3341">
        <v>27.651</v>
      </c>
      <c r="D3341">
        <v>632.26400000000001</v>
      </c>
      <c r="E3341">
        <v>-24.012</v>
      </c>
      <c r="F3341">
        <v>-16.905000000000001</v>
      </c>
      <c r="G3341">
        <v>-3.4000000000000002E-2</v>
      </c>
      <c r="H3341">
        <v>-23.085000000000001</v>
      </c>
    </row>
    <row r="3342" spans="1:8" x14ac:dyDescent="0.25">
      <c r="B3342" t="s">
        <v>174</v>
      </c>
      <c r="C3342">
        <v>26.131</v>
      </c>
      <c r="D3342">
        <v>630.15</v>
      </c>
      <c r="E3342">
        <v>-23.875</v>
      </c>
      <c r="F3342">
        <v>-16.809999999999999</v>
      </c>
      <c r="G3342">
        <v>-3.5999999999999997E-2</v>
      </c>
      <c r="H3342">
        <v>-22.135000000000002</v>
      </c>
    </row>
    <row r="3343" spans="1:8" x14ac:dyDescent="0.25">
      <c r="B3343" t="s">
        <v>175</v>
      </c>
      <c r="C3343">
        <v>24.632000000000001</v>
      </c>
      <c r="D3343">
        <v>624.63</v>
      </c>
      <c r="E3343">
        <v>-23.827000000000002</v>
      </c>
      <c r="F3343">
        <v>-16.779</v>
      </c>
      <c r="G3343">
        <v>-3.2000000000000001E-2</v>
      </c>
      <c r="H3343">
        <v>-21.562999999999999</v>
      </c>
    </row>
    <row r="3344" spans="1:8" x14ac:dyDescent="0.25">
      <c r="B3344" t="s">
        <v>176</v>
      </c>
      <c r="C3344">
        <v>9.9559999999999995</v>
      </c>
      <c r="D3344">
        <v>623.654</v>
      </c>
      <c r="E3344">
        <v>-23.4</v>
      </c>
      <c r="F3344">
        <v>-16.48</v>
      </c>
      <c r="G3344">
        <v>-4.2999999999999997E-2</v>
      </c>
      <c r="H3344">
        <v>-15.504</v>
      </c>
    </row>
    <row r="3345" spans="2:8" x14ac:dyDescent="0.25">
      <c r="B3345" t="s">
        <v>177</v>
      </c>
      <c r="C3345">
        <v>32.012999999999998</v>
      </c>
      <c r="D3345">
        <v>625.81899999999996</v>
      </c>
      <c r="E3345">
        <v>-24.631</v>
      </c>
      <c r="F3345">
        <v>-17.367999999999999</v>
      </c>
      <c r="G3345">
        <v>-3.3000000000000002E-2</v>
      </c>
      <c r="H3345">
        <v>-26.678000000000001</v>
      </c>
    </row>
    <row r="3346" spans="2:8" x14ac:dyDescent="0.25">
      <c r="B3346" t="s">
        <v>178</v>
      </c>
      <c r="C3346">
        <v>24.777999999999999</v>
      </c>
      <c r="D3346">
        <v>619.38099999999997</v>
      </c>
      <c r="E3346">
        <v>-43.258000000000003</v>
      </c>
      <c r="F3346">
        <v>-30.902999999999999</v>
      </c>
      <c r="G3346">
        <v>0</v>
      </c>
      <c r="H3346">
        <v>-21.715</v>
      </c>
    </row>
    <row r="3347" spans="2:8" x14ac:dyDescent="0.25">
      <c r="B3347" t="s">
        <v>179</v>
      </c>
      <c r="C3347">
        <v>21.922999999999998</v>
      </c>
      <c r="D3347">
        <v>613.31600000000003</v>
      </c>
      <c r="E3347">
        <v>-5.8819999999999997</v>
      </c>
      <c r="F3347">
        <v>-3.7570000000000001</v>
      </c>
      <c r="G3347">
        <v>-6.3E-2</v>
      </c>
      <c r="H3347">
        <v>-20.228999999999999</v>
      </c>
    </row>
    <row r="3348" spans="2:8" x14ac:dyDescent="0.25">
      <c r="B3348" t="s">
        <v>180</v>
      </c>
      <c r="C3348">
        <v>14.683</v>
      </c>
      <c r="D3348">
        <v>629.63499999999999</v>
      </c>
      <c r="E3348">
        <v>-23.609000000000002</v>
      </c>
      <c r="F3348">
        <v>-16.622</v>
      </c>
      <c r="G3348">
        <v>-4.1000000000000002E-2</v>
      </c>
      <c r="H3348">
        <v>-17.414999999999999</v>
      </c>
    </row>
    <row r="3349" spans="2:8" x14ac:dyDescent="0.25">
      <c r="B3349" t="s">
        <v>181</v>
      </c>
      <c r="C3349">
        <v>31.241</v>
      </c>
      <c r="D3349">
        <v>631.26</v>
      </c>
      <c r="E3349">
        <v>-24.533000000000001</v>
      </c>
      <c r="F3349">
        <v>-17.289000000000001</v>
      </c>
      <c r="G3349">
        <v>-3.3000000000000002E-2</v>
      </c>
      <c r="H3349">
        <v>-25.803000000000001</v>
      </c>
    </row>
    <row r="3350" spans="2:8" x14ac:dyDescent="0.25">
      <c r="B3350" t="s">
        <v>182</v>
      </c>
      <c r="C3350">
        <v>25.81</v>
      </c>
      <c r="D3350">
        <v>626.42600000000004</v>
      </c>
      <c r="E3350">
        <v>-38.517000000000003</v>
      </c>
      <c r="F3350">
        <v>-27.449000000000002</v>
      </c>
      <c r="G3350">
        <v>-8.0000000000000002E-3</v>
      </c>
      <c r="H3350">
        <v>-22.077000000000002</v>
      </c>
    </row>
    <row r="3351" spans="2:8" x14ac:dyDescent="0.25">
      <c r="B3351" t="s">
        <v>183</v>
      </c>
      <c r="C3351">
        <v>23.666</v>
      </c>
      <c r="D3351">
        <v>621.87400000000002</v>
      </c>
      <c r="E3351">
        <v>-10.459</v>
      </c>
      <c r="F3351">
        <v>-7.0709999999999997</v>
      </c>
      <c r="G3351">
        <v>-5.5E-2</v>
      </c>
      <c r="H3351">
        <v>-20.960999999999999</v>
      </c>
    </row>
    <row r="3352" spans="2:8" x14ac:dyDescent="0.25">
      <c r="B3352" t="s">
        <v>184</v>
      </c>
      <c r="C3352">
        <v>6.6130000000000004</v>
      </c>
      <c r="D3352">
        <v>611.49099999999999</v>
      </c>
      <c r="E3352">
        <v>-27.068999999999999</v>
      </c>
      <c r="F3352">
        <v>-19.172000000000001</v>
      </c>
      <c r="G3352">
        <v>-7.1999999999999995E-2</v>
      </c>
      <c r="H3352">
        <v>-8.5540000000000003</v>
      </c>
    </row>
    <row r="3353" spans="2:8" x14ac:dyDescent="0.25">
      <c r="B3353" t="s">
        <v>185</v>
      </c>
      <c r="C3353">
        <v>24.715</v>
      </c>
      <c r="D3353">
        <v>269.31099999999998</v>
      </c>
      <c r="E3353">
        <v>-20.588000000000001</v>
      </c>
      <c r="F3353">
        <v>-14.75</v>
      </c>
      <c r="G3353">
        <v>2.7E-2</v>
      </c>
      <c r="H3353">
        <v>-11.849</v>
      </c>
    </row>
    <row r="3354" spans="2:8" x14ac:dyDescent="0.25">
      <c r="B3354" t="s">
        <v>186</v>
      </c>
      <c r="C3354">
        <v>21.408999999999999</v>
      </c>
      <c r="D3354">
        <v>267.76799999999997</v>
      </c>
      <c r="E3354">
        <v>-18.777000000000001</v>
      </c>
      <c r="F3354">
        <v>-13.439</v>
      </c>
      <c r="G3354">
        <v>2.8000000000000001E-2</v>
      </c>
      <c r="H3354">
        <v>-9.3930000000000007</v>
      </c>
    </row>
    <row r="3355" spans="2:8" x14ac:dyDescent="0.25">
      <c r="B3355" t="s">
        <v>187</v>
      </c>
      <c r="C3355">
        <v>29.597999999999999</v>
      </c>
      <c r="D3355">
        <v>269.70400000000001</v>
      </c>
      <c r="E3355">
        <v>-16.233000000000001</v>
      </c>
      <c r="F3355">
        <v>-11.577999999999999</v>
      </c>
      <c r="G3355">
        <v>2.9000000000000001E-2</v>
      </c>
      <c r="H3355">
        <v>-15.474</v>
      </c>
    </row>
    <row r="3356" spans="2:8" x14ac:dyDescent="0.25">
      <c r="B3356" t="s">
        <v>188</v>
      </c>
      <c r="C3356">
        <v>19.617000000000001</v>
      </c>
      <c r="D3356">
        <v>267.22500000000002</v>
      </c>
      <c r="E3356">
        <v>-19.515999999999998</v>
      </c>
      <c r="F3356">
        <v>-13.978999999999999</v>
      </c>
      <c r="G3356">
        <v>1.4999999999999999E-2</v>
      </c>
      <c r="H3356">
        <v>-8.0619999999999994</v>
      </c>
    </row>
    <row r="3357" spans="2:8" x14ac:dyDescent="0.25">
      <c r="B3357" t="s">
        <v>189</v>
      </c>
      <c r="C3357">
        <v>11.706</v>
      </c>
      <c r="D3357">
        <v>613.57399999999996</v>
      </c>
      <c r="E3357">
        <v>-28.149000000000001</v>
      </c>
      <c r="F3357">
        <v>-19.949000000000002</v>
      </c>
      <c r="G3357">
        <v>-0.06</v>
      </c>
      <c r="H3357">
        <v>-12.337</v>
      </c>
    </row>
    <row r="3358" spans="2:8" x14ac:dyDescent="0.25">
      <c r="B3358" t="s">
        <v>190</v>
      </c>
      <c r="C3358">
        <v>26.501999999999999</v>
      </c>
      <c r="D3358">
        <v>269.851</v>
      </c>
      <c r="E3358">
        <v>-19.856999999999999</v>
      </c>
      <c r="F3358">
        <v>-14.215999999999999</v>
      </c>
      <c r="G3358">
        <v>0.04</v>
      </c>
      <c r="H3358">
        <v>-13.176</v>
      </c>
    </row>
    <row r="3359" spans="2:8" x14ac:dyDescent="0.25">
      <c r="B3359" t="s">
        <v>191</v>
      </c>
      <c r="C3359">
        <v>31.385000000000002</v>
      </c>
      <c r="D3359">
        <v>270.24299999999999</v>
      </c>
      <c r="E3359">
        <v>-15.502000000000001</v>
      </c>
      <c r="F3359">
        <v>-11.044</v>
      </c>
      <c r="G3359">
        <v>4.2000000000000003E-2</v>
      </c>
      <c r="H3359">
        <v>-16.800999999999998</v>
      </c>
    </row>
    <row r="3360" spans="2:8" x14ac:dyDescent="0.25">
      <c r="B3360" t="s">
        <v>192</v>
      </c>
      <c r="C3360">
        <v>29.593</v>
      </c>
      <c r="D3360">
        <v>269.70100000000002</v>
      </c>
      <c r="E3360">
        <v>-16.241</v>
      </c>
      <c r="F3360">
        <v>-11.584</v>
      </c>
      <c r="G3360">
        <v>2.9000000000000001E-2</v>
      </c>
      <c r="H3360">
        <v>-15.47</v>
      </c>
    </row>
    <row r="3361" spans="1:8" x14ac:dyDescent="0.25">
      <c r="B3361" t="s">
        <v>193</v>
      </c>
      <c r="C3361">
        <v>8.3989999999999991</v>
      </c>
      <c r="D3361">
        <v>612.03099999999995</v>
      </c>
      <c r="E3361">
        <v>-26.338000000000001</v>
      </c>
      <c r="F3361">
        <v>-18.638000000000002</v>
      </c>
      <c r="G3361">
        <v>-5.8999999999999997E-2</v>
      </c>
      <c r="H3361">
        <v>-9.8810000000000002</v>
      </c>
    </row>
    <row r="3362" spans="1:8" x14ac:dyDescent="0.25">
      <c r="B3362" t="s">
        <v>194</v>
      </c>
      <c r="C3362">
        <v>34.691000000000003</v>
      </c>
      <c r="D3362">
        <v>271.78699999999998</v>
      </c>
      <c r="E3362">
        <v>-17.312999999999999</v>
      </c>
      <c r="F3362">
        <v>-12.355</v>
      </c>
      <c r="G3362">
        <v>4.2000000000000003E-2</v>
      </c>
      <c r="H3362">
        <v>-19.257000000000001</v>
      </c>
    </row>
    <row r="3363" spans="1:8" x14ac:dyDescent="0.25">
      <c r="B3363" t="s">
        <v>195</v>
      </c>
      <c r="C3363">
        <v>21.404</v>
      </c>
      <c r="D3363">
        <v>267.76499999999999</v>
      </c>
      <c r="E3363">
        <v>-18.785</v>
      </c>
      <c r="F3363">
        <v>-13.444000000000001</v>
      </c>
      <c r="G3363">
        <v>2.8000000000000001E-2</v>
      </c>
      <c r="H3363">
        <v>-9.3889999999999993</v>
      </c>
    </row>
    <row r="3364" spans="1:8" x14ac:dyDescent="0.25">
      <c r="B3364" t="s">
        <v>196</v>
      </c>
      <c r="C3364">
        <v>17.466000000000001</v>
      </c>
      <c r="D3364">
        <v>269.27499999999998</v>
      </c>
      <c r="E3364">
        <v>-3.8530000000000002</v>
      </c>
      <c r="F3364">
        <v>-2.5619999999999998</v>
      </c>
      <c r="G3364">
        <v>-1.2E-2</v>
      </c>
      <c r="H3364">
        <v>-6.476</v>
      </c>
    </row>
    <row r="3365" spans="1:8" x14ac:dyDescent="0.25">
      <c r="A3365">
        <v>1165</v>
      </c>
      <c r="B3365" t="s">
        <v>167</v>
      </c>
      <c r="C3365">
        <v>39.043999999999997</v>
      </c>
      <c r="D3365">
        <v>722.51599999999996</v>
      </c>
      <c r="E3365">
        <v>-25.263000000000002</v>
      </c>
      <c r="F3365">
        <v>-17.620999999999999</v>
      </c>
      <c r="G3365">
        <v>-6.3E-2</v>
      </c>
      <c r="H3365">
        <v>-25.652000000000001</v>
      </c>
    </row>
    <row r="3366" spans="1:8" x14ac:dyDescent="0.25">
      <c r="B3366" t="s">
        <v>168</v>
      </c>
      <c r="C3366">
        <v>34.408999999999999</v>
      </c>
      <c r="D3366">
        <v>714.98900000000003</v>
      </c>
      <c r="E3366">
        <v>-25.524000000000001</v>
      </c>
      <c r="F3366">
        <v>-17.885000000000002</v>
      </c>
      <c r="G3366">
        <v>-5.7000000000000002E-2</v>
      </c>
      <c r="H3366">
        <v>-22.41</v>
      </c>
    </row>
    <row r="3367" spans="1:8" x14ac:dyDescent="0.25">
      <c r="B3367" t="s">
        <v>169</v>
      </c>
      <c r="C3367">
        <v>40.195</v>
      </c>
      <c r="D3367">
        <v>711.09299999999996</v>
      </c>
      <c r="E3367">
        <v>-24.846</v>
      </c>
      <c r="F3367">
        <v>-17.413</v>
      </c>
      <c r="G3367">
        <v>-6.3E-2</v>
      </c>
      <c r="H3367">
        <v>-26.483000000000001</v>
      </c>
    </row>
    <row r="3368" spans="1:8" x14ac:dyDescent="0.25">
      <c r="B3368" t="s">
        <v>170</v>
      </c>
      <c r="C3368">
        <v>39.75</v>
      </c>
      <c r="D3368">
        <v>716.58799999999997</v>
      </c>
      <c r="E3368">
        <v>-24.7</v>
      </c>
      <c r="F3368">
        <v>-17.280999999999999</v>
      </c>
      <c r="G3368">
        <v>-6.6000000000000003E-2</v>
      </c>
      <c r="H3368">
        <v>-25.917999999999999</v>
      </c>
    </row>
    <row r="3369" spans="1:8" x14ac:dyDescent="0.25">
      <c r="B3369" t="s">
        <v>171</v>
      </c>
      <c r="C3369">
        <v>39.735999999999997</v>
      </c>
      <c r="D3369">
        <v>692.94799999999998</v>
      </c>
      <c r="E3369">
        <v>-24.591999999999999</v>
      </c>
      <c r="F3369">
        <v>-17.265999999999998</v>
      </c>
      <c r="G3369">
        <v>-6.0999999999999999E-2</v>
      </c>
      <c r="H3369">
        <v>-25.893000000000001</v>
      </c>
    </row>
    <row r="3370" spans="1:8" x14ac:dyDescent="0.25">
      <c r="B3370" t="s">
        <v>172</v>
      </c>
      <c r="C3370">
        <v>33.828000000000003</v>
      </c>
      <c r="D3370">
        <v>733.06700000000001</v>
      </c>
      <c r="E3370">
        <v>-25.762</v>
      </c>
      <c r="F3370">
        <v>-17.968</v>
      </c>
      <c r="G3370">
        <v>-5.8000000000000003E-2</v>
      </c>
      <c r="H3370">
        <v>-22.238</v>
      </c>
    </row>
    <row r="3371" spans="1:8" x14ac:dyDescent="0.25">
      <c r="B3371" t="s">
        <v>173</v>
      </c>
      <c r="C3371">
        <v>39.613999999999997</v>
      </c>
      <c r="D3371">
        <v>729.17100000000005</v>
      </c>
      <c r="E3371">
        <v>-25.084</v>
      </c>
      <c r="F3371">
        <v>-17.495999999999999</v>
      </c>
      <c r="G3371">
        <v>-6.3E-2</v>
      </c>
      <c r="H3371">
        <v>-26.311</v>
      </c>
    </row>
    <row r="3372" spans="1:8" x14ac:dyDescent="0.25">
      <c r="B3372" t="s">
        <v>174</v>
      </c>
      <c r="C3372">
        <v>39.168999999999997</v>
      </c>
      <c r="D3372">
        <v>734.66600000000005</v>
      </c>
      <c r="E3372">
        <v>-24.937999999999999</v>
      </c>
      <c r="F3372">
        <v>-17.364000000000001</v>
      </c>
      <c r="G3372">
        <v>-6.6000000000000003E-2</v>
      </c>
      <c r="H3372">
        <v>-25.745999999999999</v>
      </c>
    </row>
    <row r="3373" spans="1:8" x14ac:dyDescent="0.25">
      <c r="B3373" t="s">
        <v>175</v>
      </c>
      <c r="C3373">
        <v>39.155000000000001</v>
      </c>
      <c r="D3373">
        <v>711.02599999999995</v>
      </c>
      <c r="E3373">
        <v>-24.83</v>
      </c>
      <c r="F3373">
        <v>-17.347999999999999</v>
      </c>
      <c r="G3373">
        <v>-6.0999999999999999E-2</v>
      </c>
      <c r="H3373">
        <v>-25.721</v>
      </c>
    </row>
    <row r="3374" spans="1:8" x14ac:dyDescent="0.25">
      <c r="B3374" t="s">
        <v>176</v>
      </c>
      <c r="C3374">
        <v>40.796999999999997</v>
      </c>
      <c r="D3374">
        <v>676.173</v>
      </c>
      <c r="E3374">
        <v>-24.343</v>
      </c>
      <c r="F3374">
        <v>-17.056000000000001</v>
      </c>
      <c r="G3374">
        <v>-6.5000000000000002E-2</v>
      </c>
      <c r="H3374">
        <v>-25.478999999999999</v>
      </c>
    </row>
    <row r="3375" spans="1:8" x14ac:dyDescent="0.25">
      <c r="B3375" t="s">
        <v>177</v>
      </c>
      <c r="C3375">
        <v>45.502000000000002</v>
      </c>
      <c r="D3375">
        <v>714.73299999999995</v>
      </c>
      <c r="E3375">
        <v>-25.308</v>
      </c>
      <c r="F3375">
        <v>-17.757000000000001</v>
      </c>
      <c r="G3375">
        <v>-7.0000000000000007E-2</v>
      </c>
      <c r="H3375">
        <v>-30.385000000000002</v>
      </c>
    </row>
    <row r="3376" spans="1:8" x14ac:dyDescent="0.25">
      <c r="B3376" t="s">
        <v>178</v>
      </c>
      <c r="C3376">
        <v>39.905000000000001</v>
      </c>
      <c r="D3376">
        <v>715.63900000000001</v>
      </c>
      <c r="E3376">
        <v>-44.822000000000003</v>
      </c>
      <c r="F3376">
        <v>-31.701000000000001</v>
      </c>
      <c r="G3376">
        <v>-6.8000000000000005E-2</v>
      </c>
      <c r="H3376">
        <v>-26.088000000000001</v>
      </c>
    </row>
    <row r="3377" spans="2:8" x14ac:dyDescent="0.25">
      <c r="B3377" t="s">
        <v>179</v>
      </c>
      <c r="C3377">
        <v>39.064999999999998</v>
      </c>
      <c r="D3377">
        <v>693.20799999999997</v>
      </c>
      <c r="E3377">
        <v>-6.2549999999999999</v>
      </c>
      <c r="F3377">
        <v>-4.1109999999999998</v>
      </c>
      <c r="G3377">
        <v>-5.7000000000000002E-2</v>
      </c>
      <c r="H3377">
        <v>-25.366</v>
      </c>
    </row>
    <row r="3378" spans="2:8" x14ac:dyDescent="0.25">
      <c r="B3378" t="s">
        <v>180</v>
      </c>
      <c r="C3378">
        <v>40.067999999999998</v>
      </c>
      <c r="D3378">
        <v>696.77800000000002</v>
      </c>
      <c r="E3378">
        <v>-24.690999999999999</v>
      </c>
      <c r="F3378">
        <v>-17.238</v>
      </c>
      <c r="G3378">
        <v>-6.4000000000000001E-2</v>
      </c>
      <c r="H3378">
        <v>-25.436</v>
      </c>
    </row>
    <row r="3379" spans="2:8" x14ac:dyDescent="0.25">
      <c r="B3379" t="s">
        <v>181</v>
      </c>
      <c r="C3379">
        <v>43.6</v>
      </c>
      <c r="D3379">
        <v>725.72500000000002</v>
      </c>
      <c r="E3379">
        <v>-25.416</v>
      </c>
      <c r="F3379">
        <v>-17.763999999999999</v>
      </c>
      <c r="G3379">
        <v>-6.8000000000000005E-2</v>
      </c>
      <c r="H3379">
        <v>-29.119</v>
      </c>
    </row>
    <row r="3380" spans="2:8" x14ac:dyDescent="0.25">
      <c r="B3380" t="s">
        <v>182</v>
      </c>
      <c r="C3380">
        <v>39.399000000000001</v>
      </c>
      <c r="D3380">
        <v>726.40499999999997</v>
      </c>
      <c r="E3380">
        <v>-40.064999999999998</v>
      </c>
      <c r="F3380">
        <v>-28.231999999999999</v>
      </c>
      <c r="G3380">
        <v>-6.7000000000000004E-2</v>
      </c>
      <c r="H3380">
        <v>-25.893000000000001</v>
      </c>
    </row>
    <row r="3381" spans="2:8" x14ac:dyDescent="0.25">
      <c r="B3381" t="s">
        <v>183</v>
      </c>
      <c r="C3381">
        <v>38.768999999999998</v>
      </c>
      <c r="D3381">
        <v>709.56600000000003</v>
      </c>
      <c r="E3381">
        <v>-11.113</v>
      </c>
      <c r="F3381">
        <v>-7.52</v>
      </c>
      <c r="G3381">
        <v>-5.8000000000000003E-2</v>
      </c>
      <c r="H3381">
        <v>-25.350999999999999</v>
      </c>
    </row>
    <row r="3382" spans="2:8" x14ac:dyDescent="0.25">
      <c r="B3382" t="s">
        <v>184</v>
      </c>
      <c r="C3382">
        <v>20.518999999999998</v>
      </c>
      <c r="D3382">
        <v>704.94600000000003</v>
      </c>
      <c r="E3382">
        <v>-26.532</v>
      </c>
      <c r="F3382">
        <v>-18.620999999999999</v>
      </c>
      <c r="G3382">
        <v>-8.3000000000000004E-2</v>
      </c>
      <c r="H3382">
        <v>-12.246</v>
      </c>
    </row>
    <row r="3383" spans="2:8" x14ac:dyDescent="0.25">
      <c r="B3383" t="s">
        <v>185</v>
      </c>
      <c r="C3383">
        <v>4.2069999999999999</v>
      </c>
      <c r="D3383">
        <v>242.977</v>
      </c>
      <c r="E3383">
        <v>-21.100999999999999</v>
      </c>
      <c r="F3383">
        <v>-15.077999999999999</v>
      </c>
      <c r="G3383">
        <v>-0.03</v>
      </c>
      <c r="H3383">
        <v>-4.5</v>
      </c>
    </row>
    <row r="3384" spans="2:8" x14ac:dyDescent="0.25">
      <c r="B3384" t="s">
        <v>186</v>
      </c>
      <c r="C3384">
        <v>0.35499999999999998</v>
      </c>
      <c r="D3384">
        <v>242.34700000000001</v>
      </c>
      <c r="E3384">
        <v>-18.937999999999999</v>
      </c>
      <c r="F3384">
        <v>-13.528</v>
      </c>
      <c r="G3384">
        <v>-2.1000000000000001E-2</v>
      </c>
      <c r="H3384">
        <v>-1.7829999999999999</v>
      </c>
    </row>
    <row r="3385" spans="2:8" x14ac:dyDescent="0.25">
      <c r="B3385" t="s">
        <v>187</v>
      </c>
      <c r="C3385">
        <v>9.5760000000000005</v>
      </c>
      <c r="D3385">
        <v>241.65799999999999</v>
      </c>
      <c r="E3385">
        <v>-16.513000000000002</v>
      </c>
      <c r="F3385">
        <v>-11.79</v>
      </c>
      <c r="G3385">
        <v>-1.6E-2</v>
      </c>
      <c r="H3385">
        <v>-8.3480000000000008</v>
      </c>
    </row>
    <row r="3386" spans="2:8" x14ac:dyDescent="0.25">
      <c r="B3386" t="s">
        <v>188</v>
      </c>
      <c r="C3386">
        <v>-1.663</v>
      </c>
      <c r="D3386">
        <v>242.49700000000001</v>
      </c>
      <c r="E3386">
        <v>-19.36</v>
      </c>
      <c r="F3386">
        <v>-13.831</v>
      </c>
      <c r="G3386">
        <v>-2.9000000000000001E-2</v>
      </c>
      <c r="H3386">
        <v>-0.34599999999999997</v>
      </c>
    </row>
    <row r="3387" spans="2:8" x14ac:dyDescent="0.25">
      <c r="B3387" t="s">
        <v>189</v>
      </c>
      <c r="C3387">
        <v>26.384</v>
      </c>
      <c r="D3387">
        <v>705.42700000000002</v>
      </c>
      <c r="E3387">
        <v>-28.277999999999999</v>
      </c>
      <c r="F3387">
        <v>-19.872</v>
      </c>
      <c r="G3387">
        <v>-8.4000000000000005E-2</v>
      </c>
      <c r="H3387">
        <v>-16.396000000000001</v>
      </c>
    </row>
    <row r="3388" spans="2:8" x14ac:dyDescent="0.25">
      <c r="B3388" t="s">
        <v>190</v>
      </c>
      <c r="C3388">
        <v>6.22</v>
      </c>
      <c r="D3388">
        <v>242.827</v>
      </c>
      <c r="E3388">
        <v>-20.684000000000001</v>
      </c>
      <c r="F3388">
        <v>-14.779</v>
      </c>
      <c r="G3388">
        <v>-2.1999999999999999E-2</v>
      </c>
      <c r="H3388">
        <v>-5.9329999999999998</v>
      </c>
    </row>
    <row r="3389" spans="2:8" x14ac:dyDescent="0.25">
      <c r="B3389" t="s">
        <v>191</v>
      </c>
      <c r="C3389">
        <v>11.589</v>
      </c>
      <c r="D3389">
        <v>241.50800000000001</v>
      </c>
      <c r="E3389">
        <v>-16.096</v>
      </c>
      <c r="F3389">
        <v>-11.49</v>
      </c>
      <c r="G3389">
        <v>-8.0000000000000002E-3</v>
      </c>
      <c r="H3389">
        <v>-9.782</v>
      </c>
    </row>
    <row r="3390" spans="2:8" x14ac:dyDescent="0.25">
      <c r="B3390" t="s">
        <v>192</v>
      </c>
      <c r="C3390">
        <v>9.57</v>
      </c>
      <c r="D3390">
        <v>241.65799999999999</v>
      </c>
      <c r="E3390">
        <v>-16.518999999999998</v>
      </c>
      <c r="F3390">
        <v>-11.794</v>
      </c>
      <c r="G3390">
        <v>-1.6E-2</v>
      </c>
      <c r="H3390">
        <v>-8.3439999999999994</v>
      </c>
    </row>
    <row r="3391" spans="2:8" x14ac:dyDescent="0.25">
      <c r="B3391" t="s">
        <v>193</v>
      </c>
      <c r="C3391">
        <v>22.532</v>
      </c>
      <c r="D3391">
        <v>704.79600000000005</v>
      </c>
      <c r="E3391">
        <v>-26.114999999999998</v>
      </c>
      <c r="F3391">
        <v>-18.321999999999999</v>
      </c>
      <c r="G3391">
        <v>-7.4999999999999997E-2</v>
      </c>
      <c r="H3391">
        <v>-13.68</v>
      </c>
    </row>
    <row r="3392" spans="2:8" x14ac:dyDescent="0.25">
      <c r="B3392" t="s">
        <v>194</v>
      </c>
      <c r="C3392">
        <v>15.441000000000001</v>
      </c>
      <c r="D3392">
        <v>242.13800000000001</v>
      </c>
      <c r="E3392">
        <v>-18.259</v>
      </c>
      <c r="F3392">
        <v>-13.04</v>
      </c>
      <c r="G3392">
        <v>-1.7999999999999999E-2</v>
      </c>
      <c r="H3392">
        <v>-12.497999999999999</v>
      </c>
    </row>
    <row r="3393" spans="1:8" x14ac:dyDescent="0.25">
      <c r="B3393" t="s">
        <v>195</v>
      </c>
      <c r="C3393">
        <v>0.35</v>
      </c>
      <c r="D3393">
        <v>242.34700000000001</v>
      </c>
      <c r="E3393">
        <v>-18.943000000000001</v>
      </c>
      <c r="F3393">
        <v>-13.532</v>
      </c>
      <c r="G3393">
        <v>-2.1000000000000001E-2</v>
      </c>
      <c r="H3393">
        <v>-1.7789999999999999</v>
      </c>
    </row>
    <row r="3394" spans="1:8" x14ac:dyDescent="0.25">
      <c r="B3394" t="s">
        <v>196</v>
      </c>
      <c r="C3394">
        <v>-3.91</v>
      </c>
      <c r="D3394">
        <v>242.67400000000001</v>
      </c>
      <c r="E3394">
        <v>-3.7069999999999999</v>
      </c>
      <c r="F3394">
        <v>-2.605</v>
      </c>
      <c r="G3394">
        <v>-8.0000000000000002E-3</v>
      </c>
      <c r="H3394">
        <v>1.2450000000000001</v>
      </c>
    </row>
    <row r="3395" spans="1:8" x14ac:dyDescent="0.25">
      <c r="A3395">
        <v>1166</v>
      </c>
      <c r="B3395" t="s">
        <v>167</v>
      </c>
      <c r="C3395">
        <v>27.361000000000001</v>
      </c>
      <c r="D3395">
        <v>758.048</v>
      </c>
      <c r="E3395">
        <v>-26.475999999999999</v>
      </c>
      <c r="F3395">
        <v>-18.338999999999999</v>
      </c>
      <c r="G3395">
        <v>-6.0000000000000001E-3</v>
      </c>
      <c r="H3395">
        <v>-20.111999999999998</v>
      </c>
    </row>
    <row r="3396" spans="1:8" x14ac:dyDescent="0.25">
      <c r="B3396" t="s">
        <v>168</v>
      </c>
      <c r="C3396">
        <v>23.515000000000001</v>
      </c>
      <c r="D3396">
        <v>754.91899999999998</v>
      </c>
      <c r="E3396">
        <v>-26.648</v>
      </c>
      <c r="F3396">
        <v>-18.567</v>
      </c>
      <c r="G3396">
        <v>-3.0000000000000001E-3</v>
      </c>
      <c r="H3396">
        <v>-17.321999999999999</v>
      </c>
    </row>
    <row r="3397" spans="1:8" x14ac:dyDescent="0.25">
      <c r="B3397" t="s">
        <v>169</v>
      </c>
      <c r="C3397">
        <v>28.373999999999999</v>
      </c>
      <c r="D3397">
        <v>748.31100000000004</v>
      </c>
      <c r="E3397">
        <v>-26.050999999999998</v>
      </c>
      <c r="F3397">
        <v>-18.138999999999999</v>
      </c>
      <c r="G3397">
        <v>-6.0000000000000001E-3</v>
      </c>
      <c r="H3397">
        <v>-20.872</v>
      </c>
    </row>
    <row r="3398" spans="1:8" x14ac:dyDescent="0.25">
      <c r="B3398" t="s">
        <v>170</v>
      </c>
      <c r="C3398">
        <v>27.251999999999999</v>
      </c>
      <c r="D3398">
        <v>761.98400000000004</v>
      </c>
      <c r="E3398">
        <v>-25.86</v>
      </c>
      <c r="F3398">
        <v>-17.951000000000001</v>
      </c>
      <c r="G3398">
        <v>-7.0000000000000001E-3</v>
      </c>
      <c r="H3398">
        <v>-20.058</v>
      </c>
    </row>
    <row r="3399" spans="1:8" x14ac:dyDescent="0.25">
      <c r="B3399" t="s">
        <v>171</v>
      </c>
      <c r="C3399">
        <v>27.359000000000002</v>
      </c>
      <c r="D3399">
        <v>740.57</v>
      </c>
      <c r="E3399">
        <v>-25.699000000000002</v>
      </c>
      <c r="F3399">
        <v>-17.952000000000002</v>
      </c>
      <c r="G3399">
        <v>-5.0000000000000001E-3</v>
      </c>
      <c r="H3399">
        <v>-20.099</v>
      </c>
    </row>
    <row r="3400" spans="1:8" x14ac:dyDescent="0.25">
      <c r="B3400" t="s">
        <v>172</v>
      </c>
      <c r="C3400">
        <v>23.654</v>
      </c>
      <c r="D3400">
        <v>762.00599999999997</v>
      </c>
      <c r="E3400">
        <v>-26.922999999999998</v>
      </c>
      <c r="F3400">
        <v>-18.658999999999999</v>
      </c>
      <c r="G3400">
        <v>-3.0000000000000001E-3</v>
      </c>
      <c r="H3400">
        <v>-17.416</v>
      </c>
    </row>
    <row r="3401" spans="1:8" x14ac:dyDescent="0.25">
      <c r="B3401" t="s">
        <v>173</v>
      </c>
      <c r="C3401">
        <v>28.512</v>
      </c>
      <c r="D3401">
        <v>755.399</v>
      </c>
      <c r="E3401">
        <v>-26.326000000000001</v>
      </c>
      <c r="F3401">
        <v>-18.231000000000002</v>
      </c>
      <c r="G3401">
        <v>-6.0000000000000001E-3</v>
      </c>
      <c r="H3401">
        <v>-20.966000000000001</v>
      </c>
    </row>
    <row r="3402" spans="1:8" x14ac:dyDescent="0.25">
      <c r="B3402" t="s">
        <v>174</v>
      </c>
      <c r="C3402">
        <v>27.39</v>
      </c>
      <c r="D3402">
        <v>769.072</v>
      </c>
      <c r="E3402">
        <v>-26.134</v>
      </c>
      <c r="F3402">
        <v>-18.042999999999999</v>
      </c>
      <c r="G3402">
        <v>-7.0000000000000001E-3</v>
      </c>
      <c r="H3402">
        <v>-20.152999999999999</v>
      </c>
    </row>
    <row r="3403" spans="1:8" x14ac:dyDescent="0.25">
      <c r="B3403" t="s">
        <v>175</v>
      </c>
      <c r="C3403">
        <v>27.497</v>
      </c>
      <c r="D3403">
        <v>747.65800000000002</v>
      </c>
      <c r="E3403">
        <v>-25.972999999999999</v>
      </c>
      <c r="F3403">
        <v>-18.045000000000002</v>
      </c>
      <c r="G3403">
        <v>-5.0000000000000001E-3</v>
      </c>
      <c r="H3403">
        <v>-20.193000000000001</v>
      </c>
    </row>
    <row r="3404" spans="1:8" x14ac:dyDescent="0.25">
      <c r="B3404" t="s">
        <v>176</v>
      </c>
      <c r="C3404">
        <v>24.609000000000002</v>
      </c>
      <c r="D3404">
        <v>757.21400000000006</v>
      </c>
      <c r="E3404">
        <v>-25.696000000000002</v>
      </c>
      <c r="F3404">
        <v>-17.876999999999999</v>
      </c>
      <c r="G3404">
        <v>-3.0000000000000001E-3</v>
      </c>
      <c r="H3404">
        <v>-18.186</v>
      </c>
    </row>
    <row r="3405" spans="1:8" x14ac:dyDescent="0.25">
      <c r="B3405" t="s">
        <v>177</v>
      </c>
      <c r="C3405">
        <v>33.594999999999999</v>
      </c>
      <c r="D3405">
        <v>747.48500000000001</v>
      </c>
      <c r="E3405">
        <v>-26.346</v>
      </c>
      <c r="F3405">
        <v>-18.355</v>
      </c>
      <c r="G3405">
        <v>-1.2E-2</v>
      </c>
      <c r="H3405">
        <v>-24.635000000000002</v>
      </c>
    </row>
    <row r="3406" spans="1:8" x14ac:dyDescent="0.25">
      <c r="B3406" t="s">
        <v>178</v>
      </c>
      <c r="C3406">
        <v>27.562000000000001</v>
      </c>
      <c r="D3406">
        <v>758.79399999999998</v>
      </c>
      <c r="E3406">
        <v>-46.351999999999997</v>
      </c>
      <c r="F3406">
        <v>-32.598999999999997</v>
      </c>
      <c r="G3406">
        <v>-4.0000000000000001E-3</v>
      </c>
      <c r="H3406">
        <v>-20.29</v>
      </c>
    </row>
    <row r="3407" spans="1:8" x14ac:dyDescent="0.25">
      <c r="B3407" t="s">
        <v>179</v>
      </c>
      <c r="C3407">
        <v>26.695</v>
      </c>
      <c r="D3407">
        <v>742.91499999999996</v>
      </c>
      <c r="E3407">
        <v>-7.2919999999999998</v>
      </c>
      <c r="F3407">
        <v>-4.7720000000000002</v>
      </c>
      <c r="G3407">
        <v>-6.0000000000000001E-3</v>
      </c>
      <c r="H3407">
        <v>-19.609000000000002</v>
      </c>
    </row>
    <row r="3408" spans="1:8" x14ac:dyDescent="0.25">
      <c r="B3408" t="s">
        <v>180</v>
      </c>
      <c r="C3408">
        <v>25.364000000000001</v>
      </c>
      <c r="D3408">
        <v>760.971</v>
      </c>
      <c r="E3408">
        <v>-26.027999999999999</v>
      </c>
      <c r="F3408">
        <v>-18.038</v>
      </c>
      <c r="G3408">
        <v>-4.0000000000000001E-3</v>
      </c>
      <c r="H3408">
        <v>-18.713000000000001</v>
      </c>
    </row>
    <row r="3409" spans="2:8" x14ac:dyDescent="0.25">
      <c r="B3409" t="s">
        <v>181</v>
      </c>
      <c r="C3409">
        <v>32.110999999999997</v>
      </c>
      <c r="D3409">
        <v>753.66700000000003</v>
      </c>
      <c r="E3409">
        <v>-26.515999999999998</v>
      </c>
      <c r="F3409">
        <v>-18.396999999999998</v>
      </c>
      <c r="G3409">
        <v>-0.01</v>
      </c>
      <c r="H3409">
        <v>-23.553999999999998</v>
      </c>
    </row>
    <row r="3410" spans="2:8" x14ac:dyDescent="0.25">
      <c r="B3410" t="s">
        <v>182</v>
      </c>
      <c r="C3410">
        <v>27.581</v>
      </c>
      <c r="D3410">
        <v>762.15700000000004</v>
      </c>
      <c r="E3410">
        <v>-41.533999999999999</v>
      </c>
      <c r="F3410">
        <v>-29.09</v>
      </c>
      <c r="G3410">
        <v>-5.0000000000000001E-3</v>
      </c>
      <c r="H3410">
        <v>-20.292999999999999</v>
      </c>
    </row>
    <row r="3411" spans="2:8" x14ac:dyDescent="0.25">
      <c r="B3411" t="s">
        <v>183</v>
      </c>
      <c r="C3411">
        <v>26.93</v>
      </c>
      <c r="D3411">
        <v>750.23699999999997</v>
      </c>
      <c r="E3411">
        <v>-12.212</v>
      </c>
      <c r="F3411">
        <v>-8.2010000000000005</v>
      </c>
      <c r="G3411">
        <v>-6.0000000000000001E-3</v>
      </c>
      <c r="H3411">
        <v>-19.782</v>
      </c>
    </row>
    <row r="3412" spans="2:8" x14ac:dyDescent="0.25">
      <c r="B3412" t="s">
        <v>184</v>
      </c>
      <c r="C3412">
        <v>8.4689999999999994</v>
      </c>
      <c r="D3412">
        <v>758.55799999999999</v>
      </c>
      <c r="E3412">
        <v>-25.975000000000001</v>
      </c>
      <c r="F3412">
        <v>-18.071999999999999</v>
      </c>
      <c r="G3412">
        <v>-2.4E-2</v>
      </c>
      <c r="H3412">
        <v>-6.32</v>
      </c>
    </row>
    <row r="3413" spans="2:8" x14ac:dyDescent="0.25">
      <c r="B3413" t="s">
        <v>185</v>
      </c>
      <c r="C3413">
        <v>7.532</v>
      </c>
      <c r="D3413">
        <v>180.42500000000001</v>
      </c>
      <c r="E3413">
        <v>-21.802</v>
      </c>
      <c r="F3413">
        <v>-15.561</v>
      </c>
      <c r="G3413">
        <v>-6.0000000000000001E-3</v>
      </c>
      <c r="H3413">
        <v>-5.8090000000000002</v>
      </c>
    </row>
    <row r="3414" spans="2:8" x14ac:dyDescent="0.25">
      <c r="B3414" t="s">
        <v>186</v>
      </c>
      <c r="C3414">
        <v>4.4630000000000001</v>
      </c>
      <c r="D3414">
        <v>188.27699999999999</v>
      </c>
      <c r="E3414">
        <v>-19.094000000000001</v>
      </c>
      <c r="F3414">
        <v>-13.614000000000001</v>
      </c>
      <c r="G3414">
        <v>0</v>
      </c>
      <c r="H3414">
        <v>-3.3159999999999998</v>
      </c>
    </row>
    <row r="3415" spans="2:8" x14ac:dyDescent="0.25">
      <c r="B3415" t="s">
        <v>187</v>
      </c>
      <c r="C3415">
        <v>13.925000000000001</v>
      </c>
      <c r="D3415">
        <v>188.446</v>
      </c>
      <c r="E3415">
        <v>-16.817</v>
      </c>
      <c r="F3415">
        <v>-11.986000000000001</v>
      </c>
      <c r="G3415">
        <v>4.0000000000000001E-3</v>
      </c>
      <c r="H3415">
        <v>-10.074999999999999</v>
      </c>
    </row>
    <row r="3416" spans="2:8" x14ac:dyDescent="0.25">
      <c r="B3416" t="s">
        <v>188</v>
      </c>
      <c r="C3416">
        <v>2.3809999999999998</v>
      </c>
      <c r="D3416">
        <v>188.24799999999999</v>
      </c>
      <c r="E3416">
        <v>-19.167000000000002</v>
      </c>
      <c r="F3416">
        <v>-13.664999999999999</v>
      </c>
      <c r="G3416">
        <v>-7.0000000000000001E-3</v>
      </c>
      <c r="H3416">
        <v>-1.8280000000000001</v>
      </c>
    </row>
    <row r="3417" spans="2:8" x14ac:dyDescent="0.25">
      <c r="B3417" t="s">
        <v>189</v>
      </c>
      <c r="C3417">
        <v>13.615</v>
      </c>
      <c r="D3417">
        <v>750.73400000000004</v>
      </c>
      <c r="E3417">
        <v>-28.614000000000001</v>
      </c>
      <c r="F3417">
        <v>-19.97</v>
      </c>
      <c r="G3417">
        <v>-2.3E-2</v>
      </c>
      <c r="H3417">
        <v>-10.297000000000001</v>
      </c>
    </row>
    <row r="3418" spans="2:8" x14ac:dyDescent="0.25">
      <c r="B3418" t="s">
        <v>190</v>
      </c>
      <c r="C3418">
        <v>9.6080000000000005</v>
      </c>
      <c r="D3418">
        <v>180.453</v>
      </c>
      <c r="E3418">
        <v>-21.733000000000001</v>
      </c>
      <c r="F3418">
        <v>-15.512</v>
      </c>
      <c r="G3418">
        <v>1E-3</v>
      </c>
      <c r="H3418">
        <v>-7.2919999999999998</v>
      </c>
    </row>
    <row r="3419" spans="2:8" x14ac:dyDescent="0.25">
      <c r="B3419" t="s">
        <v>191</v>
      </c>
      <c r="C3419">
        <v>16.001000000000001</v>
      </c>
      <c r="D3419">
        <v>188.47399999999999</v>
      </c>
      <c r="E3419">
        <v>-16.748000000000001</v>
      </c>
      <c r="F3419">
        <v>-11.936999999999999</v>
      </c>
      <c r="G3419">
        <v>1.0999999999999999E-2</v>
      </c>
      <c r="H3419">
        <v>-11.558</v>
      </c>
    </row>
    <row r="3420" spans="2:8" x14ac:dyDescent="0.25">
      <c r="B3420" t="s">
        <v>192</v>
      </c>
      <c r="C3420">
        <v>13.919</v>
      </c>
      <c r="D3420">
        <v>188.446</v>
      </c>
      <c r="E3420">
        <v>-16.82</v>
      </c>
      <c r="F3420">
        <v>-11.989000000000001</v>
      </c>
      <c r="G3420">
        <v>4.0000000000000001E-3</v>
      </c>
      <c r="H3420">
        <v>-10.071</v>
      </c>
    </row>
    <row r="3421" spans="2:8" x14ac:dyDescent="0.25">
      <c r="B3421" t="s">
        <v>193</v>
      </c>
      <c r="C3421">
        <v>10.545999999999999</v>
      </c>
      <c r="D3421">
        <v>758.58600000000001</v>
      </c>
      <c r="E3421">
        <v>-25.905999999999999</v>
      </c>
      <c r="F3421">
        <v>-18.021999999999998</v>
      </c>
      <c r="G3421">
        <v>-1.7000000000000001E-2</v>
      </c>
      <c r="H3421">
        <v>-7.8029999999999999</v>
      </c>
    </row>
    <row r="3422" spans="2:8" x14ac:dyDescent="0.25">
      <c r="B3422" t="s">
        <v>194</v>
      </c>
      <c r="C3422">
        <v>19.07</v>
      </c>
      <c r="D3422">
        <v>180.62200000000001</v>
      </c>
      <c r="E3422">
        <v>-19.456</v>
      </c>
      <c r="F3422">
        <v>-13.884</v>
      </c>
      <c r="G3422">
        <v>4.0000000000000001E-3</v>
      </c>
      <c r="H3422">
        <v>-14.052</v>
      </c>
    </row>
    <row r="3423" spans="2:8" x14ac:dyDescent="0.25">
      <c r="B3423" t="s">
        <v>195</v>
      </c>
      <c r="C3423">
        <v>4.4569999999999999</v>
      </c>
      <c r="D3423">
        <v>188.27600000000001</v>
      </c>
      <c r="E3423">
        <v>-19.097999999999999</v>
      </c>
      <c r="F3423">
        <v>-13.616</v>
      </c>
      <c r="G3423">
        <v>0</v>
      </c>
      <c r="H3423">
        <v>-3.3109999999999999</v>
      </c>
    </row>
    <row r="3424" spans="2:8" x14ac:dyDescent="0.25">
      <c r="B3424" t="s">
        <v>196</v>
      </c>
      <c r="C3424">
        <v>0.318</v>
      </c>
      <c r="D3424">
        <v>187.98099999999999</v>
      </c>
      <c r="E3424">
        <v>-3.8610000000000002</v>
      </c>
      <c r="F3424">
        <v>-2.7309999999999999</v>
      </c>
      <c r="G3424">
        <v>2E-3</v>
      </c>
      <c r="H3424">
        <v>-0.35699999999999998</v>
      </c>
    </row>
    <row r="3425" spans="1:8" x14ac:dyDescent="0.25">
      <c r="A3425">
        <v>1167</v>
      </c>
      <c r="B3425" t="s">
        <v>167</v>
      </c>
      <c r="C3425">
        <v>23.498000000000001</v>
      </c>
      <c r="D3425">
        <v>721.67200000000003</v>
      </c>
      <c r="E3425">
        <v>-27.509</v>
      </c>
      <c r="F3425">
        <v>-19.052</v>
      </c>
      <c r="G3425">
        <v>0.01</v>
      </c>
      <c r="H3425">
        <v>-17.629000000000001</v>
      </c>
    </row>
    <row r="3426" spans="1:8" x14ac:dyDescent="0.25">
      <c r="B3426" t="s">
        <v>168</v>
      </c>
      <c r="C3426">
        <v>19.683</v>
      </c>
      <c r="D3426">
        <v>717.92100000000005</v>
      </c>
      <c r="E3426">
        <v>-27.783999999999999</v>
      </c>
      <c r="F3426">
        <v>-19.309999999999999</v>
      </c>
      <c r="G3426">
        <v>1.0999999999999999E-2</v>
      </c>
      <c r="H3426">
        <v>-14.983000000000001</v>
      </c>
    </row>
    <row r="3427" spans="1:8" x14ac:dyDescent="0.25">
      <c r="B3427" t="s">
        <v>169</v>
      </c>
      <c r="C3427">
        <v>24.353000000000002</v>
      </c>
      <c r="D3427">
        <v>705.35299999999995</v>
      </c>
      <c r="E3427">
        <v>-27.268000000000001</v>
      </c>
      <c r="F3427">
        <v>-18.943000000000001</v>
      </c>
      <c r="G3427">
        <v>8.9999999999999993E-3</v>
      </c>
      <c r="H3427">
        <v>-18.318000000000001</v>
      </c>
    </row>
    <row r="3428" spans="1:8" x14ac:dyDescent="0.25">
      <c r="B3428" t="s">
        <v>170</v>
      </c>
      <c r="C3428">
        <v>23.138999999999999</v>
      </c>
      <c r="D3428">
        <v>719.41700000000003</v>
      </c>
      <c r="E3428">
        <v>-26.923999999999999</v>
      </c>
      <c r="F3428">
        <v>-18.664000000000001</v>
      </c>
      <c r="G3428">
        <v>0.01</v>
      </c>
      <c r="H3428">
        <v>-17.47</v>
      </c>
    </row>
    <row r="3429" spans="1:8" x14ac:dyDescent="0.25">
      <c r="B3429" t="s">
        <v>171</v>
      </c>
      <c r="C3429">
        <v>23.616</v>
      </c>
      <c r="D3429">
        <v>702.19899999999996</v>
      </c>
      <c r="E3429">
        <v>-26.914999999999999</v>
      </c>
      <c r="F3429">
        <v>-18.745999999999999</v>
      </c>
      <c r="G3429">
        <v>0.01</v>
      </c>
      <c r="H3429">
        <v>-17.661000000000001</v>
      </c>
    </row>
    <row r="3430" spans="1:8" x14ac:dyDescent="0.25">
      <c r="B3430" t="s">
        <v>172</v>
      </c>
      <c r="C3430">
        <v>19.870999999999999</v>
      </c>
      <c r="D3430">
        <v>729.12400000000002</v>
      </c>
      <c r="E3430">
        <v>-27.917999999999999</v>
      </c>
      <c r="F3430">
        <v>-19.337</v>
      </c>
      <c r="G3430">
        <v>1.0999999999999999E-2</v>
      </c>
      <c r="H3430">
        <v>-15.093</v>
      </c>
    </row>
    <row r="3431" spans="1:8" x14ac:dyDescent="0.25">
      <c r="B3431" t="s">
        <v>173</v>
      </c>
      <c r="C3431">
        <v>24.54</v>
      </c>
      <c r="D3431">
        <v>716.55600000000004</v>
      </c>
      <c r="E3431">
        <v>-27.401</v>
      </c>
      <c r="F3431">
        <v>-18.97</v>
      </c>
      <c r="G3431">
        <v>0.01</v>
      </c>
      <c r="H3431">
        <v>-18.428000000000001</v>
      </c>
    </row>
    <row r="3432" spans="1:8" x14ac:dyDescent="0.25">
      <c r="B3432" t="s">
        <v>174</v>
      </c>
      <c r="C3432">
        <v>23.326000000000001</v>
      </c>
      <c r="D3432">
        <v>730.62</v>
      </c>
      <c r="E3432">
        <v>-27.058</v>
      </c>
      <c r="F3432">
        <v>-18.692</v>
      </c>
      <c r="G3432">
        <v>0.01</v>
      </c>
      <c r="H3432">
        <v>-17.579999999999998</v>
      </c>
    </row>
    <row r="3433" spans="1:8" x14ac:dyDescent="0.25">
      <c r="B3433" t="s">
        <v>175</v>
      </c>
      <c r="C3433">
        <v>23.803999999999998</v>
      </c>
      <c r="D3433">
        <v>713.40200000000004</v>
      </c>
      <c r="E3433">
        <v>-27.047999999999998</v>
      </c>
      <c r="F3433">
        <v>-18.774000000000001</v>
      </c>
      <c r="G3433">
        <v>0.01</v>
      </c>
      <c r="H3433">
        <v>-17.771999999999998</v>
      </c>
    </row>
    <row r="3434" spans="1:8" x14ac:dyDescent="0.25">
      <c r="B3434" t="s">
        <v>176</v>
      </c>
      <c r="C3434">
        <v>21.908000000000001</v>
      </c>
      <c r="D3434">
        <v>728.86199999999997</v>
      </c>
      <c r="E3434">
        <v>-27.024999999999999</v>
      </c>
      <c r="F3434">
        <v>-18.768000000000001</v>
      </c>
      <c r="G3434">
        <v>1.2E-2</v>
      </c>
      <c r="H3434">
        <v>-16.105</v>
      </c>
    </row>
    <row r="3435" spans="1:8" x14ac:dyDescent="0.25">
      <c r="B3435" t="s">
        <v>177</v>
      </c>
      <c r="C3435">
        <v>28.268000000000001</v>
      </c>
      <c r="D3435">
        <v>691.72699999999998</v>
      </c>
      <c r="E3435">
        <v>-27.382999999999999</v>
      </c>
      <c r="F3435">
        <v>-19.038</v>
      </c>
      <c r="G3435">
        <v>6.0000000000000001E-3</v>
      </c>
      <c r="H3435">
        <v>-21.460999999999999</v>
      </c>
    </row>
    <row r="3436" spans="1:8" x14ac:dyDescent="0.25">
      <c r="B3436" t="s">
        <v>178</v>
      </c>
      <c r="C3436">
        <v>23.556999999999999</v>
      </c>
      <c r="D3436">
        <v>716.37</v>
      </c>
      <c r="E3436">
        <v>-47.866999999999997</v>
      </c>
      <c r="F3436">
        <v>-33.637999999999998</v>
      </c>
      <c r="G3436">
        <v>8.9999999999999993E-3</v>
      </c>
      <c r="H3436">
        <v>-17.734000000000002</v>
      </c>
    </row>
    <row r="3437" spans="1:8" x14ac:dyDescent="0.25">
      <c r="B3437" t="s">
        <v>179</v>
      </c>
      <c r="C3437">
        <v>22.917000000000002</v>
      </c>
      <c r="D3437">
        <v>704.36400000000003</v>
      </c>
      <c r="E3437">
        <v>-8.31</v>
      </c>
      <c r="F3437">
        <v>-5.4260000000000002</v>
      </c>
      <c r="G3437">
        <v>1.0999999999999999E-2</v>
      </c>
      <c r="H3437">
        <v>-17.201000000000001</v>
      </c>
    </row>
    <row r="3438" spans="1:8" x14ac:dyDescent="0.25">
      <c r="B3438" t="s">
        <v>180</v>
      </c>
      <c r="C3438">
        <v>22.398</v>
      </c>
      <c r="D3438">
        <v>732.67899999999997</v>
      </c>
      <c r="E3438">
        <v>-27.212</v>
      </c>
      <c r="F3438">
        <v>-18.853000000000002</v>
      </c>
      <c r="G3438">
        <v>1.0999999999999999E-2</v>
      </c>
      <c r="H3438">
        <v>-16.54</v>
      </c>
    </row>
    <row r="3439" spans="1:8" x14ac:dyDescent="0.25">
      <c r="B3439" t="s">
        <v>181</v>
      </c>
      <c r="C3439">
        <v>27.172000000000001</v>
      </c>
      <c r="D3439">
        <v>704.80200000000002</v>
      </c>
      <c r="E3439">
        <v>-27.481000000000002</v>
      </c>
      <c r="F3439">
        <v>-19.055</v>
      </c>
      <c r="G3439">
        <v>7.0000000000000001E-3</v>
      </c>
      <c r="H3439">
        <v>-20.561</v>
      </c>
    </row>
    <row r="3440" spans="1:8" x14ac:dyDescent="0.25">
      <c r="B3440" t="s">
        <v>182</v>
      </c>
      <c r="C3440">
        <v>23.635999999999999</v>
      </c>
      <c r="D3440">
        <v>723.30100000000004</v>
      </c>
      <c r="E3440">
        <v>-42.857999999999997</v>
      </c>
      <c r="F3440">
        <v>-30.015000000000001</v>
      </c>
      <c r="G3440">
        <v>8.9999999999999993E-3</v>
      </c>
      <c r="H3440">
        <v>-17.763000000000002</v>
      </c>
    </row>
    <row r="3441" spans="1:8" x14ac:dyDescent="0.25">
      <c r="B3441" t="s">
        <v>183</v>
      </c>
      <c r="C3441">
        <v>23.155999999999999</v>
      </c>
      <c r="D3441">
        <v>714.28800000000001</v>
      </c>
      <c r="E3441">
        <v>-13.163</v>
      </c>
      <c r="F3441">
        <v>-8.8369999999999997</v>
      </c>
      <c r="G3441">
        <v>1.0999999999999999E-2</v>
      </c>
      <c r="H3441">
        <v>-17.363</v>
      </c>
    </row>
    <row r="3442" spans="1:8" x14ac:dyDescent="0.25">
      <c r="B3442" t="s">
        <v>184</v>
      </c>
      <c r="C3442">
        <v>-3.7789999999999999</v>
      </c>
      <c r="D3442">
        <v>672.06899999999996</v>
      </c>
      <c r="E3442">
        <v>-25.013999999999999</v>
      </c>
      <c r="F3442">
        <v>-17.382999999999999</v>
      </c>
      <c r="G3442">
        <v>-8.0000000000000002E-3</v>
      </c>
      <c r="H3442">
        <v>-0.309</v>
      </c>
    </row>
    <row r="3443" spans="1:8" x14ac:dyDescent="0.25">
      <c r="B3443" t="s">
        <v>185</v>
      </c>
      <c r="C3443">
        <v>15.194000000000001</v>
      </c>
      <c r="D3443">
        <v>219.72399999999999</v>
      </c>
      <c r="E3443">
        <v>-23.245999999999999</v>
      </c>
      <c r="F3443">
        <v>-16.428000000000001</v>
      </c>
      <c r="G3443">
        <v>-7.0000000000000001E-3</v>
      </c>
      <c r="H3443">
        <v>-8.7669999999999995</v>
      </c>
    </row>
    <row r="3444" spans="1:8" x14ac:dyDescent="0.25">
      <c r="B3444" t="s">
        <v>186</v>
      </c>
      <c r="C3444">
        <v>4.6660000000000004</v>
      </c>
      <c r="D3444">
        <v>181.542</v>
      </c>
      <c r="E3444">
        <v>-19.623000000000001</v>
      </c>
      <c r="F3444">
        <v>-13.884</v>
      </c>
      <c r="G3444">
        <v>5.0000000000000001E-3</v>
      </c>
      <c r="H3444">
        <v>-3.3719999999999999</v>
      </c>
    </row>
    <row r="3445" spans="1:8" x14ac:dyDescent="0.25">
      <c r="B3445" t="s">
        <v>187</v>
      </c>
      <c r="C3445">
        <v>14.629</v>
      </c>
      <c r="D3445">
        <v>181.67599999999999</v>
      </c>
      <c r="E3445">
        <v>-17.420999999999999</v>
      </c>
      <c r="F3445">
        <v>-12.311</v>
      </c>
      <c r="G3445">
        <v>0.01</v>
      </c>
      <c r="H3445">
        <v>-10.478999999999999</v>
      </c>
    </row>
    <row r="3446" spans="1:8" x14ac:dyDescent="0.25">
      <c r="B3446" t="s">
        <v>188</v>
      </c>
      <c r="C3446">
        <v>2.4580000000000002</v>
      </c>
      <c r="D3446">
        <v>181.51400000000001</v>
      </c>
      <c r="E3446">
        <v>-19.311</v>
      </c>
      <c r="F3446">
        <v>-13.661</v>
      </c>
      <c r="G3446">
        <v>-3.0000000000000001E-3</v>
      </c>
      <c r="H3446">
        <v>-1.7969999999999999</v>
      </c>
    </row>
    <row r="3447" spans="1:8" x14ac:dyDescent="0.25">
      <c r="B3447" t="s">
        <v>189</v>
      </c>
      <c r="C3447">
        <v>8.9499999999999993</v>
      </c>
      <c r="D3447">
        <v>710.27800000000002</v>
      </c>
      <c r="E3447">
        <v>-28.951000000000001</v>
      </c>
      <c r="F3447">
        <v>-20.149999999999999</v>
      </c>
      <c r="G3447">
        <v>-1.2E-2</v>
      </c>
      <c r="H3447">
        <v>-7.2750000000000004</v>
      </c>
    </row>
    <row r="3448" spans="1:8" x14ac:dyDescent="0.25">
      <c r="B3448" t="s">
        <v>190</v>
      </c>
      <c r="C3448">
        <v>17.396000000000001</v>
      </c>
      <c r="D3448">
        <v>219.75200000000001</v>
      </c>
      <c r="E3448">
        <v>-23.56</v>
      </c>
      <c r="F3448">
        <v>-16.652000000000001</v>
      </c>
      <c r="G3448">
        <v>1E-3</v>
      </c>
      <c r="H3448">
        <v>-10.337999999999999</v>
      </c>
    </row>
    <row r="3449" spans="1:8" x14ac:dyDescent="0.25">
      <c r="B3449" t="s">
        <v>191</v>
      </c>
      <c r="C3449">
        <v>16.831</v>
      </c>
      <c r="D3449">
        <v>181.70500000000001</v>
      </c>
      <c r="E3449">
        <v>-17.734000000000002</v>
      </c>
      <c r="F3449">
        <v>-12.535</v>
      </c>
      <c r="G3449">
        <v>1.7999999999999999E-2</v>
      </c>
      <c r="H3449">
        <v>-12.05</v>
      </c>
    </row>
    <row r="3450" spans="1:8" x14ac:dyDescent="0.25">
      <c r="B3450" t="s">
        <v>192</v>
      </c>
      <c r="C3450">
        <v>14.622999999999999</v>
      </c>
      <c r="D3450">
        <v>181.67599999999999</v>
      </c>
      <c r="E3450">
        <v>-17.422000000000001</v>
      </c>
      <c r="F3450">
        <v>-12.311999999999999</v>
      </c>
      <c r="G3450">
        <v>8.9999999999999993E-3</v>
      </c>
      <c r="H3450">
        <v>-10.475</v>
      </c>
    </row>
    <row r="3451" spans="1:8" x14ac:dyDescent="0.25">
      <c r="B3451" t="s">
        <v>193</v>
      </c>
      <c r="C3451">
        <v>-1.577</v>
      </c>
      <c r="D3451">
        <v>672.09699999999998</v>
      </c>
      <c r="E3451">
        <v>-25.327000000000002</v>
      </c>
      <c r="F3451">
        <v>-17.606000000000002</v>
      </c>
      <c r="G3451">
        <v>0</v>
      </c>
      <c r="H3451">
        <v>-1.88</v>
      </c>
    </row>
    <row r="3452" spans="1:8" x14ac:dyDescent="0.25">
      <c r="B3452" t="s">
        <v>194</v>
      </c>
      <c r="C3452">
        <v>27.358000000000001</v>
      </c>
      <c r="D3452">
        <v>219.886</v>
      </c>
      <c r="E3452">
        <v>-21.356999999999999</v>
      </c>
      <c r="F3452">
        <v>-15.079000000000001</v>
      </c>
      <c r="G3452">
        <v>6.0000000000000001E-3</v>
      </c>
      <c r="H3452">
        <v>-17.445</v>
      </c>
    </row>
    <row r="3453" spans="1:8" x14ac:dyDescent="0.25">
      <c r="B3453" t="s">
        <v>195</v>
      </c>
      <c r="C3453">
        <v>4.66</v>
      </c>
      <c r="D3453">
        <v>181.542</v>
      </c>
      <c r="E3453">
        <v>-19.623999999999999</v>
      </c>
      <c r="F3453">
        <v>-13.885</v>
      </c>
      <c r="G3453">
        <v>5.0000000000000001E-3</v>
      </c>
      <c r="H3453">
        <v>-3.3679999999999999</v>
      </c>
    </row>
    <row r="3454" spans="1:8" x14ac:dyDescent="0.25">
      <c r="B3454" t="s">
        <v>196</v>
      </c>
      <c r="C3454">
        <v>0.65200000000000002</v>
      </c>
      <c r="D3454">
        <v>181.727</v>
      </c>
      <c r="E3454">
        <v>-4.2960000000000003</v>
      </c>
      <c r="F3454">
        <v>-2.9329999999999998</v>
      </c>
      <c r="G3454">
        <v>8.0000000000000002E-3</v>
      </c>
      <c r="H3454">
        <v>-0.48499999999999999</v>
      </c>
    </row>
    <row r="3455" spans="1:8" x14ac:dyDescent="0.25">
      <c r="A3455">
        <v>1168</v>
      </c>
      <c r="B3455" t="s">
        <v>167</v>
      </c>
      <c r="C3455">
        <v>23.724</v>
      </c>
      <c r="D3455">
        <v>926.51800000000003</v>
      </c>
      <c r="E3455">
        <v>-29.782</v>
      </c>
      <c r="F3455">
        <v>-20.157</v>
      </c>
      <c r="G3455">
        <v>-1.0999999999999999E-2</v>
      </c>
      <c r="H3455">
        <v>-16.782</v>
      </c>
    </row>
    <row r="3456" spans="1:8" x14ac:dyDescent="0.25">
      <c r="B3456" t="s">
        <v>168</v>
      </c>
      <c r="C3456">
        <v>19.928000000000001</v>
      </c>
      <c r="D3456">
        <v>905.26499999999999</v>
      </c>
      <c r="E3456">
        <v>-30.213000000000001</v>
      </c>
      <c r="F3456">
        <v>-20.465</v>
      </c>
      <c r="G3456">
        <v>-0.01</v>
      </c>
      <c r="H3456">
        <v>-14.247999999999999</v>
      </c>
    </row>
    <row r="3457" spans="2:8" x14ac:dyDescent="0.25">
      <c r="B3457" t="s">
        <v>169</v>
      </c>
      <c r="C3457">
        <v>24.977</v>
      </c>
      <c r="D3457">
        <v>900.678</v>
      </c>
      <c r="E3457">
        <v>-29.791</v>
      </c>
      <c r="F3457">
        <v>-20.173999999999999</v>
      </c>
      <c r="G3457">
        <v>-0.01</v>
      </c>
      <c r="H3457">
        <v>-17.614000000000001</v>
      </c>
    </row>
    <row r="3458" spans="2:8" x14ac:dyDescent="0.25">
      <c r="B3458" t="s">
        <v>170</v>
      </c>
      <c r="C3458">
        <v>23.486000000000001</v>
      </c>
      <c r="D3458">
        <v>908.952</v>
      </c>
      <c r="E3458">
        <v>-29.236999999999998</v>
      </c>
      <c r="F3458">
        <v>-19.786999999999999</v>
      </c>
      <c r="G3458">
        <v>-0.01</v>
      </c>
      <c r="H3458">
        <v>-16.666</v>
      </c>
    </row>
    <row r="3459" spans="2:8" x14ac:dyDescent="0.25">
      <c r="B3459" t="s">
        <v>171</v>
      </c>
      <c r="C3459">
        <v>23.449000000000002</v>
      </c>
      <c r="D3459">
        <v>900.125</v>
      </c>
      <c r="E3459">
        <v>-29.524000000000001</v>
      </c>
      <c r="F3459">
        <v>-19.989999999999998</v>
      </c>
      <c r="G3459">
        <v>-0.01</v>
      </c>
      <c r="H3459">
        <v>-16.661999999999999</v>
      </c>
    </row>
    <row r="3460" spans="2:8" x14ac:dyDescent="0.25">
      <c r="B3460" t="s">
        <v>172</v>
      </c>
      <c r="C3460">
        <v>20.231999999999999</v>
      </c>
      <c r="D3460">
        <v>928.24699999999996</v>
      </c>
      <c r="E3460">
        <v>-30.099</v>
      </c>
      <c r="F3460">
        <v>-20.376999999999999</v>
      </c>
      <c r="G3460">
        <v>-1.0999999999999999E-2</v>
      </c>
      <c r="H3460">
        <v>-14.398999999999999</v>
      </c>
    </row>
    <row r="3461" spans="2:8" x14ac:dyDescent="0.25">
      <c r="B3461" t="s">
        <v>173</v>
      </c>
      <c r="C3461">
        <v>25.28</v>
      </c>
      <c r="D3461">
        <v>923.66</v>
      </c>
      <c r="E3461">
        <v>-29.678000000000001</v>
      </c>
      <c r="F3461">
        <v>-20.085000000000001</v>
      </c>
      <c r="G3461">
        <v>-1.0999999999999999E-2</v>
      </c>
      <c r="H3461">
        <v>-17.765999999999998</v>
      </c>
    </row>
    <row r="3462" spans="2:8" x14ac:dyDescent="0.25">
      <c r="B3462" t="s">
        <v>174</v>
      </c>
      <c r="C3462">
        <v>23.79</v>
      </c>
      <c r="D3462">
        <v>931.93399999999997</v>
      </c>
      <c r="E3462">
        <v>-29.123000000000001</v>
      </c>
      <c r="F3462">
        <v>-19.698</v>
      </c>
      <c r="G3462">
        <v>-1.2E-2</v>
      </c>
      <c r="H3462">
        <v>-16.818000000000001</v>
      </c>
    </row>
    <row r="3463" spans="2:8" x14ac:dyDescent="0.25">
      <c r="B3463" t="s">
        <v>175</v>
      </c>
      <c r="C3463">
        <v>23.753</v>
      </c>
      <c r="D3463">
        <v>923.10699999999997</v>
      </c>
      <c r="E3463">
        <v>-29.411000000000001</v>
      </c>
      <c r="F3463">
        <v>-19.902000000000001</v>
      </c>
      <c r="G3463">
        <v>-1.0999999999999999E-2</v>
      </c>
      <c r="H3463">
        <v>-16.812999999999999</v>
      </c>
    </row>
    <row r="3464" spans="2:8" x14ac:dyDescent="0.25">
      <c r="B3464" t="s">
        <v>176</v>
      </c>
      <c r="C3464">
        <v>14.316000000000001</v>
      </c>
      <c r="D3464">
        <v>906.40800000000002</v>
      </c>
      <c r="E3464">
        <v>-29.67</v>
      </c>
      <c r="F3464">
        <v>-20.088000000000001</v>
      </c>
      <c r="G3464">
        <v>-0.01</v>
      </c>
      <c r="H3464">
        <v>-12.359</v>
      </c>
    </row>
    <row r="3465" spans="2:8" x14ac:dyDescent="0.25">
      <c r="B3465" t="s">
        <v>177</v>
      </c>
      <c r="C3465">
        <v>35.731999999999999</v>
      </c>
      <c r="D3465">
        <v>900.41</v>
      </c>
      <c r="E3465">
        <v>-29.821000000000002</v>
      </c>
      <c r="F3465">
        <v>-20.193999999999999</v>
      </c>
      <c r="G3465">
        <v>-0.01</v>
      </c>
      <c r="H3465">
        <v>-23.152000000000001</v>
      </c>
    </row>
    <row r="3466" spans="2:8" x14ac:dyDescent="0.25">
      <c r="B3466" t="s">
        <v>178</v>
      </c>
      <c r="C3466">
        <v>23.806999999999999</v>
      </c>
      <c r="D3466">
        <v>907.65700000000004</v>
      </c>
      <c r="E3466">
        <v>-52.119</v>
      </c>
      <c r="F3466">
        <v>-35.701000000000001</v>
      </c>
      <c r="G3466">
        <v>-1.2999999999999999E-2</v>
      </c>
      <c r="H3466">
        <v>-16.870999999999999</v>
      </c>
    </row>
    <row r="3467" spans="2:8" x14ac:dyDescent="0.25">
      <c r="B3467" t="s">
        <v>179</v>
      </c>
      <c r="C3467">
        <v>22.928999999999998</v>
      </c>
      <c r="D3467">
        <v>898.00599999999997</v>
      </c>
      <c r="E3467">
        <v>-9.3610000000000007</v>
      </c>
      <c r="F3467">
        <v>-5.9610000000000003</v>
      </c>
      <c r="G3467">
        <v>-5.0000000000000001E-3</v>
      </c>
      <c r="H3467">
        <v>-16.317</v>
      </c>
    </row>
    <row r="3468" spans="2:8" x14ac:dyDescent="0.25">
      <c r="B3468" t="s">
        <v>180</v>
      </c>
      <c r="C3468">
        <v>16.814</v>
      </c>
      <c r="D3468">
        <v>922.92899999999997</v>
      </c>
      <c r="E3468">
        <v>-29.640999999999998</v>
      </c>
      <c r="F3468">
        <v>-20.061</v>
      </c>
      <c r="G3468">
        <v>-1.0999999999999999E-2</v>
      </c>
      <c r="H3468">
        <v>-13.538</v>
      </c>
    </row>
    <row r="3469" spans="2:8" x14ac:dyDescent="0.25">
      <c r="B3469" t="s">
        <v>181</v>
      </c>
      <c r="C3469">
        <v>32.890999999999998</v>
      </c>
      <c r="D3469">
        <v>918.42600000000004</v>
      </c>
      <c r="E3469">
        <v>-29.754999999999999</v>
      </c>
      <c r="F3469">
        <v>-20.14</v>
      </c>
      <c r="G3469">
        <v>-1.0999999999999999E-2</v>
      </c>
      <c r="H3469">
        <v>-21.64</v>
      </c>
    </row>
    <row r="3470" spans="2:8" x14ac:dyDescent="0.25">
      <c r="B3470" t="s">
        <v>182</v>
      </c>
      <c r="C3470">
        <v>23.939</v>
      </c>
      <c r="D3470">
        <v>923.86699999999996</v>
      </c>
      <c r="E3470">
        <v>-46.494</v>
      </c>
      <c r="F3470">
        <v>-31.780999999999999</v>
      </c>
      <c r="G3470">
        <v>-1.2999999999999999E-2</v>
      </c>
      <c r="H3470">
        <v>-16.925000000000001</v>
      </c>
    </row>
    <row r="3471" spans="2:8" x14ac:dyDescent="0.25">
      <c r="B3471" t="s">
        <v>183</v>
      </c>
      <c r="C3471">
        <v>23.279</v>
      </c>
      <c r="D3471">
        <v>916.62199999999996</v>
      </c>
      <c r="E3471">
        <v>-14.395</v>
      </c>
      <c r="F3471">
        <v>-9.4559999999999995</v>
      </c>
      <c r="G3471">
        <v>-7.0000000000000001E-3</v>
      </c>
      <c r="H3471">
        <v>-16.509</v>
      </c>
    </row>
    <row r="3472" spans="2:8" x14ac:dyDescent="0.25">
      <c r="B3472" t="s">
        <v>184</v>
      </c>
      <c r="C3472">
        <v>16.637</v>
      </c>
      <c r="D3472">
        <v>625.85</v>
      </c>
      <c r="E3472">
        <v>-24.815999999999999</v>
      </c>
      <c r="F3472">
        <v>-16.911000000000001</v>
      </c>
      <c r="G3472">
        <v>-3.9E-2</v>
      </c>
      <c r="H3472">
        <v>-6.3339999999999996</v>
      </c>
    </row>
    <row r="3473" spans="1:8" x14ac:dyDescent="0.25">
      <c r="B3473" t="s">
        <v>185</v>
      </c>
      <c r="C3473">
        <v>-5.952</v>
      </c>
      <c r="D3473">
        <v>620.46199999999999</v>
      </c>
      <c r="E3473">
        <v>-26.042999999999999</v>
      </c>
      <c r="F3473">
        <v>-17.768999999999998</v>
      </c>
      <c r="G3473">
        <v>-4.2000000000000003E-2</v>
      </c>
      <c r="H3473">
        <v>-1.1359999999999999</v>
      </c>
    </row>
    <row r="3474" spans="1:8" x14ac:dyDescent="0.25">
      <c r="B3474" t="s">
        <v>186</v>
      </c>
      <c r="C3474">
        <v>5.585</v>
      </c>
      <c r="D3474">
        <v>343.95100000000002</v>
      </c>
      <c r="E3474">
        <v>-21.050999999999998</v>
      </c>
      <c r="F3474">
        <v>-14.494999999999999</v>
      </c>
      <c r="G3474">
        <v>-1.0999999999999999E-2</v>
      </c>
      <c r="H3474">
        <v>-3.6850000000000001</v>
      </c>
    </row>
    <row r="3475" spans="1:8" x14ac:dyDescent="0.25">
      <c r="B3475" t="s">
        <v>187</v>
      </c>
      <c r="C3475">
        <v>16.574999999999999</v>
      </c>
      <c r="D3475">
        <v>344.62099999999998</v>
      </c>
      <c r="E3475">
        <v>-18.713000000000001</v>
      </c>
      <c r="F3475">
        <v>-12.866</v>
      </c>
      <c r="G3475">
        <v>1E-3</v>
      </c>
      <c r="H3475">
        <v>-11.388999999999999</v>
      </c>
    </row>
    <row r="3476" spans="1:8" x14ac:dyDescent="0.25">
      <c r="B3476" t="s">
        <v>188</v>
      </c>
      <c r="C3476">
        <v>3.1320000000000001</v>
      </c>
      <c r="D3476">
        <v>343.78500000000003</v>
      </c>
      <c r="E3476">
        <v>-20.239999999999998</v>
      </c>
      <c r="F3476">
        <v>-13.93</v>
      </c>
      <c r="G3476">
        <v>-2.7E-2</v>
      </c>
      <c r="H3476">
        <v>-1.964</v>
      </c>
    </row>
    <row r="3477" spans="1:8" x14ac:dyDescent="0.25">
      <c r="B3477" t="s">
        <v>189</v>
      </c>
      <c r="C3477">
        <v>7.5449999999999999</v>
      </c>
      <c r="D3477">
        <v>902.529</v>
      </c>
      <c r="E3477">
        <v>-30.617000000000001</v>
      </c>
      <c r="F3477">
        <v>-20.748000000000001</v>
      </c>
      <c r="G3477">
        <v>-5.5E-2</v>
      </c>
      <c r="H3477">
        <v>-5.5</v>
      </c>
    </row>
    <row r="3478" spans="1:8" x14ac:dyDescent="0.25">
      <c r="B3478" t="s">
        <v>190</v>
      </c>
      <c r="C3478">
        <v>-3.5059999999999998</v>
      </c>
      <c r="D3478">
        <v>620.63</v>
      </c>
      <c r="E3478">
        <v>-26.852</v>
      </c>
      <c r="F3478">
        <v>-18.332000000000001</v>
      </c>
      <c r="G3478">
        <v>-2.5999999999999999E-2</v>
      </c>
      <c r="H3478">
        <v>-2.851</v>
      </c>
    </row>
    <row r="3479" spans="1:8" x14ac:dyDescent="0.25">
      <c r="B3479" t="s">
        <v>191</v>
      </c>
      <c r="C3479">
        <v>19.021000000000001</v>
      </c>
      <c r="D3479">
        <v>344.78899999999999</v>
      </c>
      <c r="E3479">
        <v>-19.521999999999998</v>
      </c>
      <c r="F3479">
        <v>-13.429</v>
      </c>
      <c r="G3479">
        <v>1.7999999999999999E-2</v>
      </c>
      <c r="H3479">
        <v>-13.105</v>
      </c>
    </row>
    <row r="3480" spans="1:8" x14ac:dyDescent="0.25">
      <c r="B3480" t="s">
        <v>192</v>
      </c>
      <c r="C3480">
        <v>16.568000000000001</v>
      </c>
      <c r="D3480">
        <v>344.62200000000001</v>
      </c>
      <c r="E3480">
        <v>-18.710999999999999</v>
      </c>
      <c r="F3480">
        <v>-12.865</v>
      </c>
      <c r="G3480">
        <v>1E-3</v>
      </c>
      <c r="H3480">
        <v>-11.384</v>
      </c>
    </row>
    <row r="3481" spans="1:8" x14ac:dyDescent="0.25">
      <c r="B3481" t="s">
        <v>193</v>
      </c>
      <c r="C3481">
        <v>19.082999999999998</v>
      </c>
      <c r="D3481">
        <v>626.01700000000005</v>
      </c>
      <c r="E3481">
        <v>-25.625</v>
      </c>
      <c r="F3481">
        <v>-17.474</v>
      </c>
      <c r="G3481">
        <v>-2.3E-2</v>
      </c>
      <c r="H3481">
        <v>-8.0500000000000007</v>
      </c>
    </row>
    <row r="3482" spans="1:8" x14ac:dyDescent="0.25">
      <c r="B3482" t="s">
        <v>194</v>
      </c>
      <c r="C3482">
        <v>7.484</v>
      </c>
      <c r="D3482">
        <v>621.29999999999995</v>
      </c>
      <c r="E3482">
        <v>-24.513999999999999</v>
      </c>
      <c r="F3482">
        <v>-16.704000000000001</v>
      </c>
      <c r="G3482">
        <v>-1.4E-2</v>
      </c>
      <c r="H3482">
        <v>-10.555999999999999</v>
      </c>
    </row>
    <row r="3483" spans="1:8" x14ac:dyDescent="0.25">
      <c r="B3483" t="s">
        <v>195</v>
      </c>
      <c r="C3483">
        <v>5.5780000000000003</v>
      </c>
      <c r="D3483">
        <v>343.952</v>
      </c>
      <c r="E3483">
        <v>-21.048999999999999</v>
      </c>
      <c r="F3483">
        <v>-14.494</v>
      </c>
      <c r="G3483">
        <v>-1.0999999999999999E-2</v>
      </c>
      <c r="H3483">
        <v>-3.68</v>
      </c>
    </row>
    <row r="3484" spans="1:8" x14ac:dyDescent="0.25">
      <c r="B3484" t="s">
        <v>196</v>
      </c>
      <c r="C3484">
        <v>1.389</v>
      </c>
      <c r="D3484">
        <v>350.76499999999999</v>
      </c>
      <c r="E3484">
        <v>-4.6280000000000001</v>
      </c>
      <c r="F3484">
        <v>-3.0259999999999998</v>
      </c>
      <c r="G3484">
        <v>-7.0000000000000001E-3</v>
      </c>
      <c r="H3484">
        <v>-0.74299999999999999</v>
      </c>
    </row>
    <row r="3485" spans="1:8" x14ac:dyDescent="0.25">
      <c r="A3485">
        <v>1169</v>
      </c>
      <c r="B3485" t="s">
        <v>167</v>
      </c>
      <c r="C3485">
        <v>22.966000000000001</v>
      </c>
      <c r="D3485">
        <v>716.947</v>
      </c>
      <c r="E3485">
        <v>-29.091000000000001</v>
      </c>
      <c r="F3485">
        <v>-20.308</v>
      </c>
      <c r="G3485">
        <v>-0.02</v>
      </c>
      <c r="H3485">
        <v>-15.75</v>
      </c>
    </row>
    <row r="3486" spans="1:8" x14ac:dyDescent="0.25">
      <c r="B3486" t="s">
        <v>168</v>
      </c>
      <c r="C3486">
        <v>20.196000000000002</v>
      </c>
      <c r="D3486">
        <v>702.63300000000004</v>
      </c>
      <c r="E3486">
        <v>-29.251999999999999</v>
      </c>
      <c r="F3486">
        <v>-20.494</v>
      </c>
      <c r="G3486">
        <v>-1.7999999999999999E-2</v>
      </c>
      <c r="H3486">
        <v>-13.664999999999999</v>
      </c>
    </row>
    <row r="3487" spans="1:8" x14ac:dyDescent="0.25">
      <c r="B3487" t="s">
        <v>169</v>
      </c>
      <c r="C3487">
        <v>24.367000000000001</v>
      </c>
      <c r="D3487">
        <v>704.154</v>
      </c>
      <c r="E3487">
        <v>-28.972000000000001</v>
      </c>
      <c r="F3487">
        <v>-20.292999999999999</v>
      </c>
      <c r="G3487">
        <v>-1.7999999999999999E-2</v>
      </c>
      <c r="H3487">
        <v>-16.643999999999998</v>
      </c>
    </row>
    <row r="3488" spans="1:8" x14ac:dyDescent="0.25">
      <c r="B3488" t="s">
        <v>170</v>
      </c>
      <c r="C3488">
        <v>23.405999999999999</v>
      </c>
      <c r="D3488">
        <v>713.35299999999995</v>
      </c>
      <c r="E3488">
        <v>-28.492999999999999</v>
      </c>
      <c r="F3488">
        <v>-19.920000000000002</v>
      </c>
      <c r="G3488">
        <v>-0.02</v>
      </c>
      <c r="H3488">
        <v>-15.885</v>
      </c>
    </row>
    <row r="3489" spans="2:8" x14ac:dyDescent="0.25">
      <c r="B3489" t="s">
        <v>171</v>
      </c>
      <c r="C3489">
        <v>23.009</v>
      </c>
      <c r="D3489">
        <v>693.93499999999995</v>
      </c>
      <c r="E3489">
        <v>-28.597999999999999</v>
      </c>
      <c r="F3489">
        <v>-20.068999999999999</v>
      </c>
      <c r="G3489">
        <v>-1.7999999999999999E-2</v>
      </c>
      <c r="H3489">
        <v>-15.74</v>
      </c>
    </row>
    <row r="3490" spans="2:8" x14ac:dyDescent="0.25">
      <c r="B3490" t="s">
        <v>172</v>
      </c>
      <c r="C3490">
        <v>19.983000000000001</v>
      </c>
      <c r="D3490">
        <v>716.29700000000003</v>
      </c>
      <c r="E3490">
        <v>-29.305</v>
      </c>
      <c r="F3490">
        <v>-20.460999999999999</v>
      </c>
      <c r="G3490">
        <v>-1.9E-2</v>
      </c>
      <c r="H3490">
        <v>-13.624000000000001</v>
      </c>
    </row>
    <row r="3491" spans="2:8" x14ac:dyDescent="0.25">
      <c r="B3491" t="s">
        <v>173</v>
      </c>
      <c r="C3491">
        <v>24.154</v>
      </c>
      <c r="D3491">
        <v>717.81899999999996</v>
      </c>
      <c r="E3491">
        <v>-29.024000000000001</v>
      </c>
      <c r="F3491">
        <v>-20.260000000000002</v>
      </c>
      <c r="G3491">
        <v>-1.9E-2</v>
      </c>
      <c r="H3491">
        <v>-16.603000000000002</v>
      </c>
    </row>
    <row r="3492" spans="2:8" x14ac:dyDescent="0.25">
      <c r="B3492" t="s">
        <v>174</v>
      </c>
      <c r="C3492">
        <v>23.193999999999999</v>
      </c>
      <c r="D3492">
        <v>727.01800000000003</v>
      </c>
      <c r="E3492">
        <v>-28.545000000000002</v>
      </c>
      <c r="F3492">
        <v>-19.887</v>
      </c>
      <c r="G3492">
        <v>-2.1000000000000001E-2</v>
      </c>
      <c r="H3492">
        <v>-15.843</v>
      </c>
    </row>
    <row r="3493" spans="2:8" x14ac:dyDescent="0.25">
      <c r="B3493" t="s">
        <v>175</v>
      </c>
      <c r="C3493">
        <v>22.795999999999999</v>
      </c>
      <c r="D3493">
        <v>707.6</v>
      </c>
      <c r="E3493">
        <v>-28.651</v>
      </c>
      <c r="F3493">
        <v>-20.036000000000001</v>
      </c>
      <c r="G3493">
        <v>-0.02</v>
      </c>
      <c r="H3493">
        <v>-15.699</v>
      </c>
    </row>
    <row r="3494" spans="2:8" x14ac:dyDescent="0.25">
      <c r="B3494" t="s">
        <v>176</v>
      </c>
      <c r="C3494">
        <v>21.667000000000002</v>
      </c>
      <c r="D3494">
        <v>692.89</v>
      </c>
      <c r="E3494">
        <v>-28.943999999999999</v>
      </c>
      <c r="F3494">
        <v>-20.282</v>
      </c>
      <c r="G3494">
        <v>-1.7000000000000001E-2</v>
      </c>
      <c r="H3494">
        <v>-14.242000000000001</v>
      </c>
    </row>
    <row r="3495" spans="2:8" x14ac:dyDescent="0.25">
      <c r="B3495" t="s">
        <v>177</v>
      </c>
      <c r="C3495">
        <v>27.449000000000002</v>
      </c>
      <c r="D3495">
        <v>713.6</v>
      </c>
      <c r="E3495">
        <v>-28.91</v>
      </c>
      <c r="F3495">
        <v>-20.239999999999998</v>
      </c>
      <c r="G3495">
        <v>-0.02</v>
      </c>
      <c r="H3495">
        <v>-19.308</v>
      </c>
    </row>
    <row r="3496" spans="2:8" x14ac:dyDescent="0.25">
      <c r="B3496" t="s">
        <v>178</v>
      </c>
      <c r="C3496">
        <v>23.390999999999998</v>
      </c>
      <c r="D3496">
        <v>711.35400000000004</v>
      </c>
      <c r="E3496">
        <v>-49.850999999999999</v>
      </c>
      <c r="F3496">
        <v>-35.210999999999999</v>
      </c>
      <c r="G3496">
        <v>-1.7999999999999999E-2</v>
      </c>
      <c r="H3496">
        <v>-15.932</v>
      </c>
    </row>
    <row r="3497" spans="2:8" x14ac:dyDescent="0.25">
      <c r="B3497" t="s">
        <v>179</v>
      </c>
      <c r="C3497">
        <v>22.898</v>
      </c>
      <c r="D3497">
        <v>695.00400000000002</v>
      </c>
      <c r="E3497">
        <v>-9.8699999999999992</v>
      </c>
      <c r="F3497">
        <v>-6.641</v>
      </c>
      <c r="G3497">
        <v>-1.7000000000000001E-2</v>
      </c>
      <c r="H3497">
        <v>-15.598000000000001</v>
      </c>
    </row>
    <row r="3498" spans="2:8" x14ac:dyDescent="0.25">
      <c r="B3498" t="s">
        <v>180</v>
      </c>
      <c r="C3498">
        <v>21.885000000000002</v>
      </c>
      <c r="D3498">
        <v>705.72900000000004</v>
      </c>
      <c r="E3498">
        <v>-29.007000000000001</v>
      </c>
      <c r="F3498">
        <v>-20.271999999999998</v>
      </c>
      <c r="G3498">
        <v>-1.7999999999999999E-2</v>
      </c>
      <c r="H3498">
        <v>-14.598000000000001</v>
      </c>
    </row>
    <row r="3499" spans="2:8" x14ac:dyDescent="0.25">
      <c r="B3499" t="s">
        <v>181</v>
      </c>
      <c r="C3499">
        <v>26.225000000000001</v>
      </c>
      <c r="D3499">
        <v>721.27700000000004</v>
      </c>
      <c r="E3499">
        <v>-28.981999999999999</v>
      </c>
      <c r="F3499">
        <v>-20.241</v>
      </c>
      <c r="G3499">
        <v>-2.1000000000000001E-2</v>
      </c>
      <c r="H3499">
        <v>-18.399999999999999</v>
      </c>
    </row>
    <row r="3500" spans="2:8" x14ac:dyDescent="0.25">
      <c r="B3500" t="s">
        <v>182</v>
      </c>
      <c r="C3500">
        <v>23.178999999999998</v>
      </c>
      <c r="D3500">
        <v>719.59</v>
      </c>
      <c r="E3500">
        <v>-44.701999999999998</v>
      </c>
      <c r="F3500">
        <v>-31.478999999999999</v>
      </c>
      <c r="G3500">
        <v>-1.9E-2</v>
      </c>
      <c r="H3500">
        <v>-15.866</v>
      </c>
    </row>
    <row r="3501" spans="2:8" x14ac:dyDescent="0.25">
      <c r="B3501" t="s">
        <v>183</v>
      </c>
      <c r="C3501">
        <v>22.808</v>
      </c>
      <c r="D3501">
        <v>707.31600000000003</v>
      </c>
      <c r="E3501">
        <v>-14.688000000000001</v>
      </c>
      <c r="F3501">
        <v>-10.032</v>
      </c>
      <c r="G3501">
        <v>-1.7999999999999999E-2</v>
      </c>
      <c r="H3501">
        <v>-15.615</v>
      </c>
    </row>
    <row r="3502" spans="2:8" x14ac:dyDescent="0.25">
      <c r="B3502" t="s">
        <v>184</v>
      </c>
      <c r="C3502">
        <v>-6.1269999999999998</v>
      </c>
      <c r="D3502">
        <v>234.56399999999999</v>
      </c>
      <c r="E3502">
        <v>-21.837</v>
      </c>
      <c r="F3502">
        <v>-15.537000000000001</v>
      </c>
      <c r="G3502">
        <v>-2.7E-2</v>
      </c>
      <c r="H3502">
        <v>2.0550000000000002</v>
      </c>
    </row>
    <row r="3503" spans="2:8" x14ac:dyDescent="0.25">
      <c r="B3503" t="s">
        <v>185</v>
      </c>
      <c r="C3503">
        <v>13.977</v>
      </c>
      <c r="D3503">
        <v>663.572</v>
      </c>
      <c r="E3503">
        <v>-25.67</v>
      </c>
      <c r="F3503">
        <v>-17.978999999999999</v>
      </c>
      <c r="G3503">
        <v>-2.8000000000000001E-2</v>
      </c>
      <c r="H3503">
        <v>-7.1790000000000003</v>
      </c>
    </row>
    <row r="3504" spans="2:8" x14ac:dyDescent="0.25">
      <c r="B3504" t="s">
        <v>186</v>
      </c>
      <c r="C3504">
        <v>3.952</v>
      </c>
      <c r="D3504">
        <v>196.65700000000001</v>
      </c>
      <c r="E3504">
        <v>-20.39</v>
      </c>
      <c r="F3504">
        <v>-14.547000000000001</v>
      </c>
      <c r="G3504">
        <v>-0.01</v>
      </c>
      <c r="H3504">
        <v>-3.0489999999999999</v>
      </c>
    </row>
    <row r="3505" spans="1:8" x14ac:dyDescent="0.25">
      <c r="B3505" t="s">
        <v>187</v>
      </c>
      <c r="C3505">
        <v>15.321999999999999</v>
      </c>
      <c r="D3505">
        <v>195.89099999999999</v>
      </c>
      <c r="E3505">
        <v>-18.004000000000001</v>
      </c>
      <c r="F3505">
        <v>-12.842000000000001</v>
      </c>
      <c r="G3505">
        <v>-4.0000000000000001E-3</v>
      </c>
      <c r="H3505">
        <v>-11.186999999999999</v>
      </c>
    </row>
    <row r="3506" spans="1:8" x14ac:dyDescent="0.25">
      <c r="B3506" t="s">
        <v>188</v>
      </c>
      <c r="C3506">
        <v>1.304</v>
      </c>
      <c r="D3506">
        <v>195.80099999999999</v>
      </c>
      <c r="E3506">
        <v>-18.948</v>
      </c>
      <c r="F3506">
        <v>-13.516999999999999</v>
      </c>
      <c r="G3506">
        <v>-1.6E-2</v>
      </c>
      <c r="H3506">
        <v>-1.1819999999999999</v>
      </c>
    </row>
    <row r="3507" spans="1:8" x14ac:dyDescent="0.25">
      <c r="B3507" t="s">
        <v>189</v>
      </c>
      <c r="C3507">
        <v>6.5380000000000003</v>
      </c>
      <c r="D3507">
        <v>702.33600000000001</v>
      </c>
      <c r="E3507">
        <v>-28.555</v>
      </c>
      <c r="F3507">
        <v>-19.995999999999999</v>
      </c>
      <c r="G3507">
        <v>-3.7999999999999999E-2</v>
      </c>
      <c r="H3507">
        <v>-3.9359999999999999</v>
      </c>
    </row>
    <row r="3508" spans="1:8" x14ac:dyDescent="0.25">
      <c r="B3508" t="s">
        <v>190</v>
      </c>
      <c r="C3508">
        <v>16.616</v>
      </c>
      <c r="D3508">
        <v>664.428</v>
      </c>
      <c r="E3508">
        <v>-27.106999999999999</v>
      </c>
      <c r="F3508">
        <v>-19.006</v>
      </c>
      <c r="G3508">
        <v>-2.1000000000000001E-2</v>
      </c>
      <c r="H3508">
        <v>-9.0410000000000004</v>
      </c>
    </row>
    <row r="3509" spans="1:8" x14ac:dyDescent="0.25">
      <c r="B3509" t="s">
        <v>191</v>
      </c>
      <c r="C3509">
        <v>17.962</v>
      </c>
      <c r="D3509">
        <v>196.74700000000001</v>
      </c>
      <c r="E3509">
        <v>-19.440999999999999</v>
      </c>
      <c r="F3509">
        <v>-13.869</v>
      </c>
      <c r="G3509">
        <v>3.0000000000000001E-3</v>
      </c>
      <c r="H3509">
        <v>-13.048</v>
      </c>
    </row>
    <row r="3510" spans="1:8" x14ac:dyDescent="0.25">
      <c r="B3510" t="s">
        <v>192</v>
      </c>
      <c r="C3510">
        <v>15.314</v>
      </c>
      <c r="D3510">
        <v>195.89099999999999</v>
      </c>
      <c r="E3510">
        <v>-18</v>
      </c>
      <c r="F3510">
        <v>-12.839</v>
      </c>
      <c r="G3510">
        <v>-4.0000000000000001E-3</v>
      </c>
      <c r="H3510">
        <v>-11.180999999999999</v>
      </c>
    </row>
    <row r="3511" spans="1:8" x14ac:dyDescent="0.25">
      <c r="B3511" t="s">
        <v>193</v>
      </c>
      <c r="C3511">
        <v>-3.4870000000000001</v>
      </c>
      <c r="D3511">
        <v>235.42099999999999</v>
      </c>
      <c r="E3511">
        <v>-23.274999999999999</v>
      </c>
      <c r="F3511">
        <v>-16.564</v>
      </c>
      <c r="G3511">
        <v>-0.02</v>
      </c>
      <c r="H3511">
        <v>0.19400000000000001</v>
      </c>
    </row>
    <row r="3512" spans="1:8" x14ac:dyDescent="0.25">
      <c r="B3512" t="s">
        <v>194</v>
      </c>
      <c r="C3512">
        <v>27.986000000000001</v>
      </c>
      <c r="D3512">
        <v>663.66200000000003</v>
      </c>
      <c r="E3512">
        <v>-24.721</v>
      </c>
      <c r="F3512">
        <v>-17.300999999999998</v>
      </c>
      <c r="G3512">
        <v>-1.4999999999999999E-2</v>
      </c>
      <c r="H3512">
        <v>-17.178999999999998</v>
      </c>
    </row>
    <row r="3513" spans="1:8" x14ac:dyDescent="0.25">
      <c r="B3513" t="s">
        <v>195</v>
      </c>
      <c r="C3513">
        <v>3.944</v>
      </c>
      <c r="D3513">
        <v>196.65700000000001</v>
      </c>
      <c r="E3513">
        <v>-20.385999999999999</v>
      </c>
      <c r="F3513">
        <v>-14.544</v>
      </c>
      <c r="G3513">
        <v>-0.01</v>
      </c>
      <c r="H3513">
        <v>-3.0430000000000001</v>
      </c>
    </row>
    <row r="3514" spans="1:8" x14ac:dyDescent="0.25">
      <c r="B3514" t="s">
        <v>196</v>
      </c>
      <c r="C3514">
        <v>-0.21299999999999999</v>
      </c>
      <c r="D3514">
        <v>196.05600000000001</v>
      </c>
      <c r="E3514">
        <v>-4.1680000000000001</v>
      </c>
      <c r="F3514">
        <v>-2.9449999999999998</v>
      </c>
      <c r="G3514">
        <v>-8.0000000000000002E-3</v>
      </c>
      <c r="H3514">
        <v>-0.123</v>
      </c>
    </row>
    <row r="3515" spans="1:8" x14ac:dyDescent="0.25">
      <c r="A3515">
        <v>1170</v>
      </c>
      <c r="B3515" t="s">
        <v>167</v>
      </c>
      <c r="C3515">
        <v>19.033999999999999</v>
      </c>
      <c r="D3515">
        <v>724.61699999999996</v>
      </c>
      <c r="E3515">
        <v>-29.945</v>
      </c>
      <c r="F3515">
        <v>-20.864000000000001</v>
      </c>
      <c r="G3515">
        <v>3.0000000000000001E-3</v>
      </c>
      <c r="H3515">
        <v>-13.625</v>
      </c>
    </row>
    <row r="3516" spans="1:8" x14ac:dyDescent="0.25">
      <c r="B3516" t="s">
        <v>168</v>
      </c>
      <c r="C3516">
        <v>16.183</v>
      </c>
      <c r="D3516">
        <v>719.17700000000002</v>
      </c>
      <c r="E3516">
        <v>-29.978999999999999</v>
      </c>
      <c r="F3516">
        <v>-20.992999999999999</v>
      </c>
      <c r="G3516">
        <v>3.0000000000000001E-3</v>
      </c>
      <c r="H3516">
        <v>-11.558</v>
      </c>
    </row>
    <row r="3517" spans="1:8" x14ac:dyDescent="0.25">
      <c r="B3517" t="s">
        <v>169</v>
      </c>
      <c r="C3517">
        <v>20.157</v>
      </c>
      <c r="D3517">
        <v>719.34699999999998</v>
      </c>
      <c r="E3517">
        <v>-29.811</v>
      </c>
      <c r="F3517">
        <v>-20.872</v>
      </c>
      <c r="G3517">
        <v>4.0000000000000001E-3</v>
      </c>
      <c r="H3517">
        <v>-14.432</v>
      </c>
    </row>
    <row r="3518" spans="1:8" x14ac:dyDescent="0.25">
      <c r="B3518" t="s">
        <v>170</v>
      </c>
      <c r="C3518">
        <v>18.989999999999998</v>
      </c>
      <c r="D3518">
        <v>730.95299999999997</v>
      </c>
      <c r="E3518">
        <v>-29.384</v>
      </c>
      <c r="F3518">
        <v>-20.509</v>
      </c>
      <c r="G3518">
        <v>3.0000000000000001E-3</v>
      </c>
      <c r="H3518">
        <v>-13.574</v>
      </c>
    </row>
    <row r="3519" spans="1:8" x14ac:dyDescent="0.25">
      <c r="B3519" t="s">
        <v>171</v>
      </c>
      <c r="C3519">
        <v>18.972999999999999</v>
      </c>
      <c r="D3519">
        <v>708.13199999999995</v>
      </c>
      <c r="E3519">
        <v>-29.321999999999999</v>
      </c>
      <c r="F3519">
        <v>-20.596</v>
      </c>
      <c r="G3519">
        <v>3.0000000000000001E-3</v>
      </c>
      <c r="H3519">
        <v>-13.576000000000001</v>
      </c>
    </row>
    <row r="3520" spans="1:8" x14ac:dyDescent="0.25">
      <c r="B3520" t="s">
        <v>172</v>
      </c>
      <c r="C3520">
        <v>16.254000000000001</v>
      </c>
      <c r="D3520">
        <v>724.53399999999999</v>
      </c>
      <c r="E3520">
        <v>-30.071999999999999</v>
      </c>
      <c r="F3520">
        <v>-20.954999999999998</v>
      </c>
      <c r="G3520">
        <v>2E-3</v>
      </c>
      <c r="H3520">
        <v>-11.621</v>
      </c>
    </row>
    <row r="3521" spans="2:8" x14ac:dyDescent="0.25">
      <c r="B3521" t="s">
        <v>173</v>
      </c>
      <c r="C3521">
        <v>20.228000000000002</v>
      </c>
      <c r="D3521">
        <v>724.70399999999995</v>
      </c>
      <c r="E3521">
        <v>-29.904</v>
      </c>
      <c r="F3521">
        <v>-20.835000000000001</v>
      </c>
      <c r="G3521">
        <v>3.0000000000000001E-3</v>
      </c>
      <c r="H3521">
        <v>-14.494999999999999</v>
      </c>
    </row>
    <row r="3522" spans="2:8" x14ac:dyDescent="0.25">
      <c r="B3522" t="s">
        <v>174</v>
      </c>
      <c r="C3522">
        <v>19.061</v>
      </c>
      <c r="D3522">
        <v>736.31</v>
      </c>
      <c r="E3522">
        <v>-29.477</v>
      </c>
      <c r="F3522">
        <v>-20.472000000000001</v>
      </c>
      <c r="G3522">
        <v>3.0000000000000001E-3</v>
      </c>
      <c r="H3522">
        <v>-13.637</v>
      </c>
    </row>
    <row r="3523" spans="2:8" x14ac:dyDescent="0.25">
      <c r="B3523" t="s">
        <v>175</v>
      </c>
      <c r="C3523">
        <v>19.044</v>
      </c>
      <c r="D3523">
        <v>713.48800000000006</v>
      </c>
      <c r="E3523">
        <v>-29.416</v>
      </c>
      <c r="F3523">
        <v>-20.558</v>
      </c>
      <c r="G3523">
        <v>3.0000000000000001E-3</v>
      </c>
      <c r="H3523">
        <v>-13.64</v>
      </c>
    </row>
    <row r="3524" spans="2:8" x14ac:dyDescent="0.25">
      <c r="B3524" t="s">
        <v>176</v>
      </c>
      <c r="C3524">
        <v>15.547000000000001</v>
      </c>
      <c r="D3524">
        <v>719.15599999999995</v>
      </c>
      <c r="E3524">
        <v>-29.934000000000001</v>
      </c>
      <c r="F3524">
        <v>-20.960999999999999</v>
      </c>
      <c r="G3524">
        <v>6.0000000000000001E-3</v>
      </c>
      <c r="H3524">
        <v>-11.231999999999999</v>
      </c>
    </row>
    <row r="3525" spans="2:8" x14ac:dyDescent="0.25">
      <c r="B3525" t="s">
        <v>177</v>
      </c>
      <c r="C3525">
        <v>24.853000000000002</v>
      </c>
      <c r="D3525">
        <v>719.33600000000001</v>
      </c>
      <c r="E3525">
        <v>-29.614000000000001</v>
      </c>
      <c r="F3525">
        <v>-20.731999999999999</v>
      </c>
      <c r="G3525">
        <v>0</v>
      </c>
      <c r="H3525">
        <v>-17.657</v>
      </c>
    </row>
    <row r="3526" spans="2:8" x14ac:dyDescent="0.25">
      <c r="B3526" t="s">
        <v>178</v>
      </c>
      <c r="C3526">
        <v>19.004999999999999</v>
      </c>
      <c r="D3526">
        <v>727.22400000000005</v>
      </c>
      <c r="E3526">
        <v>-50.709000000000003</v>
      </c>
      <c r="F3526">
        <v>-35.79</v>
      </c>
      <c r="G3526">
        <v>3.0000000000000001E-3</v>
      </c>
      <c r="H3526">
        <v>-13.598000000000001</v>
      </c>
    </row>
    <row r="3527" spans="2:8" x14ac:dyDescent="0.25">
      <c r="B3527" t="s">
        <v>179</v>
      </c>
      <c r="C3527">
        <v>18.861999999999998</v>
      </c>
      <c r="D3527">
        <v>711.14</v>
      </c>
      <c r="E3527">
        <v>-10.669</v>
      </c>
      <c r="F3527">
        <v>-7.2060000000000004</v>
      </c>
      <c r="G3527">
        <v>4.0000000000000001E-3</v>
      </c>
      <c r="H3527">
        <v>-13.484</v>
      </c>
    </row>
    <row r="3528" spans="2:8" x14ac:dyDescent="0.25">
      <c r="B3528" t="s">
        <v>180</v>
      </c>
      <c r="C3528">
        <v>16.452000000000002</v>
      </c>
      <c r="D3528">
        <v>723.19899999999996</v>
      </c>
      <c r="E3528">
        <v>-29.983000000000001</v>
      </c>
      <c r="F3528">
        <v>-20.917999999999999</v>
      </c>
      <c r="G3528">
        <v>5.0000000000000001E-3</v>
      </c>
      <c r="H3528">
        <v>-11.861000000000001</v>
      </c>
    </row>
    <row r="3529" spans="2:8" x14ac:dyDescent="0.25">
      <c r="B3529" t="s">
        <v>181</v>
      </c>
      <c r="C3529">
        <v>23.437999999999999</v>
      </c>
      <c r="D3529">
        <v>723.33399999999995</v>
      </c>
      <c r="E3529">
        <v>-29.742999999999999</v>
      </c>
      <c r="F3529">
        <v>-20.745999999999999</v>
      </c>
      <c r="G3529">
        <v>1E-3</v>
      </c>
      <c r="H3529">
        <v>-16.684000000000001</v>
      </c>
    </row>
    <row r="3530" spans="2:8" x14ac:dyDescent="0.25">
      <c r="B3530" t="s">
        <v>182</v>
      </c>
      <c r="C3530">
        <v>19.047999999999998</v>
      </c>
      <c r="D3530">
        <v>729.25599999999997</v>
      </c>
      <c r="E3530">
        <v>-45.579000000000001</v>
      </c>
      <c r="F3530">
        <v>-32.049999999999997</v>
      </c>
      <c r="G3530">
        <v>3.0000000000000001E-3</v>
      </c>
      <c r="H3530">
        <v>-13.635999999999999</v>
      </c>
    </row>
    <row r="3531" spans="2:8" x14ac:dyDescent="0.25">
      <c r="B3531" t="s">
        <v>183</v>
      </c>
      <c r="C3531">
        <v>18.940999999999999</v>
      </c>
      <c r="D3531">
        <v>717.18200000000002</v>
      </c>
      <c r="E3531">
        <v>-15.521000000000001</v>
      </c>
      <c r="F3531">
        <v>-10.592000000000001</v>
      </c>
      <c r="G3531">
        <v>3.0000000000000001E-3</v>
      </c>
      <c r="H3531">
        <v>-13.551</v>
      </c>
    </row>
    <row r="3532" spans="2:8" x14ac:dyDescent="0.25">
      <c r="B3532" t="s">
        <v>184</v>
      </c>
      <c r="C3532">
        <v>1.2210000000000001</v>
      </c>
      <c r="D3532">
        <v>178.572</v>
      </c>
      <c r="E3532">
        <v>-20.663</v>
      </c>
      <c r="F3532">
        <v>-14.765000000000001</v>
      </c>
      <c r="G3532">
        <v>-1.4E-2</v>
      </c>
      <c r="H3532">
        <v>-0.60799999999999998</v>
      </c>
    </row>
    <row r="3533" spans="2:8" x14ac:dyDescent="0.25">
      <c r="B3533" t="s">
        <v>185</v>
      </c>
      <c r="C3533">
        <v>1.97</v>
      </c>
      <c r="D3533">
        <v>735.18299999999999</v>
      </c>
      <c r="E3533">
        <v>-26.219000000000001</v>
      </c>
      <c r="F3533">
        <v>-18.277000000000001</v>
      </c>
      <c r="G3533">
        <v>-5.0000000000000001E-3</v>
      </c>
      <c r="H3533">
        <v>-1.425</v>
      </c>
    </row>
    <row r="3534" spans="2:8" x14ac:dyDescent="0.25">
      <c r="B3534" t="s">
        <v>186</v>
      </c>
      <c r="C3534">
        <v>3.5990000000000002</v>
      </c>
      <c r="D3534">
        <v>178.41399999999999</v>
      </c>
      <c r="E3534">
        <v>-21.137</v>
      </c>
      <c r="F3534">
        <v>-15.103999999999999</v>
      </c>
      <c r="G3534">
        <v>3.0000000000000001E-3</v>
      </c>
      <c r="H3534">
        <v>-2.8719999999999999</v>
      </c>
    </row>
    <row r="3535" spans="2:8" x14ac:dyDescent="0.25">
      <c r="B3535" t="s">
        <v>187</v>
      </c>
      <c r="C3535">
        <v>16.905000000000001</v>
      </c>
      <c r="D3535">
        <v>186.67400000000001</v>
      </c>
      <c r="E3535">
        <v>-18.486000000000001</v>
      </c>
      <c r="F3535">
        <v>-13.195</v>
      </c>
      <c r="G3535">
        <v>6.0000000000000001E-3</v>
      </c>
      <c r="H3535">
        <v>-12.085000000000001</v>
      </c>
    </row>
    <row r="3536" spans="2:8" x14ac:dyDescent="0.25">
      <c r="B3536" t="s">
        <v>188</v>
      </c>
      <c r="C3536">
        <v>1.5660000000000001</v>
      </c>
      <c r="D3536">
        <v>186.52699999999999</v>
      </c>
      <c r="E3536">
        <v>-18.875</v>
      </c>
      <c r="F3536">
        <v>-13.473000000000001</v>
      </c>
      <c r="G3536">
        <v>-5.0000000000000001E-3</v>
      </c>
      <c r="H3536">
        <v>-1.1339999999999999</v>
      </c>
    </row>
    <row r="3537" spans="1:8" x14ac:dyDescent="0.25">
      <c r="B3537" t="s">
        <v>189</v>
      </c>
      <c r="C3537">
        <v>1.617</v>
      </c>
      <c r="D3537">
        <v>727.22699999999998</v>
      </c>
      <c r="E3537">
        <v>-28</v>
      </c>
      <c r="F3537">
        <v>-19.564</v>
      </c>
      <c r="G3537">
        <v>-1.4999999999999999E-2</v>
      </c>
      <c r="H3537">
        <v>-0.89200000000000002</v>
      </c>
    </row>
    <row r="3538" spans="1:8" x14ac:dyDescent="0.25">
      <c r="B3538" t="s">
        <v>190</v>
      </c>
      <c r="C3538">
        <v>3.9950000000000001</v>
      </c>
      <c r="D3538">
        <v>727.07</v>
      </c>
      <c r="E3538">
        <v>-28.474</v>
      </c>
      <c r="F3538">
        <v>-19.902999999999999</v>
      </c>
      <c r="G3538">
        <v>3.0000000000000001E-3</v>
      </c>
      <c r="H3538">
        <v>-3.1560000000000001</v>
      </c>
    </row>
    <row r="3539" spans="1:8" x14ac:dyDescent="0.25">
      <c r="B3539" t="s">
        <v>191</v>
      </c>
      <c r="C3539">
        <v>18.93</v>
      </c>
      <c r="D3539">
        <v>178.56100000000001</v>
      </c>
      <c r="E3539">
        <v>-20.741</v>
      </c>
      <c r="F3539">
        <v>-14.821</v>
      </c>
      <c r="G3539">
        <v>1.2999999999999999E-2</v>
      </c>
      <c r="H3539">
        <v>-13.816000000000001</v>
      </c>
    </row>
    <row r="3540" spans="1:8" x14ac:dyDescent="0.25">
      <c r="B3540" t="s">
        <v>192</v>
      </c>
      <c r="C3540">
        <v>16.896000000000001</v>
      </c>
      <c r="D3540">
        <v>186.67400000000001</v>
      </c>
      <c r="E3540">
        <v>-18.478999999999999</v>
      </c>
      <c r="F3540">
        <v>-13.19</v>
      </c>
      <c r="G3540">
        <v>6.0000000000000001E-3</v>
      </c>
      <c r="H3540">
        <v>-12.079000000000001</v>
      </c>
    </row>
    <row r="3541" spans="1:8" x14ac:dyDescent="0.25">
      <c r="B3541" t="s">
        <v>193</v>
      </c>
      <c r="C3541">
        <v>3.246</v>
      </c>
      <c r="D3541">
        <v>170.458</v>
      </c>
      <c r="E3541">
        <v>-22.917000000000002</v>
      </c>
      <c r="F3541">
        <v>-16.39</v>
      </c>
      <c r="G3541">
        <v>-7.0000000000000001E-3</v>
      </c>
      <c r="H3541">
        <v>-2.339</v>
      </c>
    </row>
    <row r="3542" spans="1:8" x14ac:dyDescent="0.25">
      <c r="B3542" t="s">
        <v>194</v>
      </c>
      <c r="C3542">
        <v>17.300999999999998</v>
      </c>
      <c r="D3542">
        <v>735.33</v>
      </c>
      <c r="E3542">
        <v>-25.823</v>
      </c>
      <c r="F3542">
        <v>-17.994</v>
      </c>
      <c r="G3542">
        <v>5.0000000000000001E-3</v>
      </c>
      <c r="H3542">
        <v>-12.37</v>
      </c>
    </row>
    <row r="3543" spans="1:8" x14ac:dyDescent="0.25">
      <c r="B3543" t="s">
        <v>195</v>
      </c>
      <c r="C3543">
        <v>3.59</v>
      </c>
      <c r="D3543">
        <v>178.41300000000001</v>
      </c>
      <c r="E3543">
        <v>-21.13</v>
      </c>
      <c r="F3543">
        <v>-15.099</v>
      </c>
      <c r="G3543">
        <v>3.0000000000000001E-3</v>
      </c>
      <c r="H3543">
        <v>-2.8650000000000002</v>
      </c>
    </row>
    <row r="3544" spans="1:8" x14ac:dyDescent="0.25">
      <c r="B3544" t="s">
        <v>196</v>
      </c>
      <c r="C3544">
        <v>0.42199999999999999</v>
      </c>
      <c r="D3544">
        <v>186.21</v>
      </c>
      <c r="E3544">
        <v>-4.0970000000000004</v>
      </c>
      <c r="F3544">
        <v>-2.9049999999999998</v>
      </c>
      <c r="G3544">
        <v>0</v>
      </c>
      <c r="H3544">
        <v>-0.318</v>
      </c>
    </row>
    <row r="3545" spans="1:8" x14ac:dyDescent="0.25">
      <c r="A3545">
        <v>1171</v>
      </c>
      <c r="B3545" t="s">
        <v>167</v>
      </c>
      <c r="C3545">
        <v>15.147</v>
      </c>
      <c r="D3545">
        <v>704.08500000000004</v>
      </c>
      <c r="E3545">
        <v>-30.3</v>
      </c>
      <c r="F3545">
        <v>-21.073</v>
      </c>
      <c r="G3545">
        <v>2.3E-2</v>
      </c>
      <c r="H3545">
        <v>-11.638999999999999</v>
      </c>
    </row>
    <row r="3546" spans="1:8" x14ac:dyDescent="0.25">
      <c r="B3546" t="s">
        <v>168</v>
      </c>
      <c r="C3546">
        <v>12.002000000000001</v>
      </c>
      <c r="D3546">
        <v>692.59100000000001</v>
      </c>
      <c r="E3546">
        <v>-30.457999999999998</v>
      </c>
      <c r="F3546">
        <v>-21.257999999999999</v>
      </c>
      <c r="G3546">
        <v>2.1999999999999999E-2</v>
      </c>
      <c r="H3546">
        <v>-9.49</v>
      </c>
    </row>
    <row r="3547" spans="1:8" x14ac:dyDescent="0.25">
      <c r="B3547" t="s">
        <v>169</v>
      </c>
      <c r="C3547">
        <v>15.9</v>
      </c>
      <c r="D3547">
        <v>689.16700000000003</v>
      </c>
      <c r="E3547">
        <v>-30.376000000000001</v>
      </c>
      <c r="F3547">
        <v>-21.201000000000001</v>
      </c>
      <c r="G3547">
        <v>2.3E-2</v>
      </c>
      <c r="H3547">
        <v>-12.333</v>
      </c>
    </row>
    <row r="3548" spans="1:8" x14ac:dyDescent="0.25">
      <c r="B3548" t="s">
        <v>170</v>
      </c>
      <c r="C3548">
        <v>14.439</v>
      </c>
      <c r="D3548">
        <v>701.12</v>
      </c>
      <c r="E3548">
        <v>-29.916</v>
      </c>
      <c r="F3548">
        <v>-20.827000000000002</v>
      </c>
      <c r="G3548">
        <v>2.4E-2</v>
      </c>
      <c r="H3548">
        <v>-11.336</v>
      </c>
    </row>
    <row r="3549" spans="1:8" x14ac:dyDescent="0.25">
      <c r="B3549" t="s">
        <v>171</v>
      </c>
      <c r="C3549">
        <v>14.920999999999999</v>
      </c>
      <c r="D3549">
        <v>681.38400000000001</v>
      </c>
      <c r="E3549">
        <v>-29.887</v>
      </c>
      <c r="F3549">
        <v>-20.908000000000001</v>
      </c>
      <c r="G3549">
        <v>2.3E-2</v>
      </c>
      <c r="H3549">
        <v>-11.526999999999999</v>
      </c>
    </row>
    <row r="3550" spans="1:8" x14ac:dyDescent="0.25">
      <c r="B3550" t="s">
        <v>172</v>
      </c>
      <c r="C3550">
        <v>12.478999999999999</v>
      </c>
      <c r="D3550">
        <v>705.79100000000005</v>
      </c>
      <c r="E3550">
        <v>-30.356000000000002</v>
      </c>
      <c r="F3550">
        <v>-21.111999999999998</v>
      </c>
      <c r="G3550">
        <v>2.1999999999999999E-2</v>
      </c>
      <c r="H3550">
        <v>-9.7040000000000006</v>
      </c>
    </row>
    <row r="3551" spans="1:8" x14ac:dyDescent="0.25">
      <c r="B3551" t="s">
        <v>173</v>
      </c>
      <c r="C3551">
        <v>16.376000000000001</v>
      </c>
      <c r="D3551">
        <v>702.36699999999996</v>
      </c>
      <c r="E3551">
        <v>-30.274000000000001</v>
      </c>
      <c r="F3551">
        <v>-21.055</v>
      </c>
      <c r="G3551">
        <v>2.4E-2</v>
      </c>
      <c r="H3551">
        <v>-12.547000000000001</v>
      </c>
    </row>
    <row r="3552" spans="1:8" x14ac:dyDescent="0.25">
      <c r="B3552" t="s">
        <v>174</v>
      </c>
      <c r="C3552">
        <v>14.914999999999999</v>
      </c>
      <c r="D3552">
        <v>714.32</v>
      </c>
      <c r="E3552">
        <v>-29.814</v>
      </c>
      <c r="F3552">
        <v>-20.681000000000001</v>
      </c>
      <c r="G3552">
        <v>2.4E-2</v>
      </c>
      <c r="H3552">
        <v>-11.55</v>
      </c>
    </row>
    <row r="3553" spans="2:8" x14ac:dyDescent="0.25">
      <c r="B3553" t="s">
        <v>175</v>
      </c>
      <c r="C3553">
        <v>15.397</v>
      </c>
      <c r="D3553">
        <v>694.58399999999995</v>
      </c>
      <c r="E3553">
        <v>-29.785</v>
      </c>
      <c r="F3553">
        <v>-20.762</v>
      </c>
      <c r="G3553">
        <v>2.3E-2</v>
      </c>
      <c r="H3553">
        <v>-11.74</v>
      </c>
    </row>
    <row r="3554" spans="2:8" x14ac:dyDescent="0.25">
      <c r="B3554" t="s">
        <v>176</v>
      </c>
      <c r="C3554">
        <v>12.984</v>
      </c>
      <c r="D3554">
        <v>702.32399999999996</v>
      </c>
      <c r="E3554">
        <v>-30.684000000000001</v>
      </c>
      <c r="F3554">
        <v>-21.411999999999999</v>
      </c>
      <c r="G3554">
        <v>2.5000000000000001E-2</v>
      </c>
      <c r="H3554">
        <v>-9.7189999999999994</v>
      </c>
    </row>
    <row r="3555" spans="2:8" x14ac:dyDescent="0.25">
      <c r="B3555" t="s">
        <v>177</v>
      </c>
      <c r="C3555">
        <v>18.606000000000002</v>
      </c>
      <c r="D3555">
        <v>679.42499999999995</v>
      </c>
      <c r="E3555">
        <v>-30.045000000000002</v>
      </c>
      <c r="F3555">
        <v>-20.972999999999999</v>
      </c>
      <c r="G3555">
        <v>2.1999999999999999E-2</v>
      </c>
      <c r="H3555">
        <v>-14.737</v>
      </c>
    </row>
    <row r="3556" spans="2:8" x14ac:dyDescent="0.25">
      <c r="B3556" t="s">
        <v>178</v>
      </c>
      <c r="C3556">
        <v>14.483000000000001</v>
      </c>
      <c r="D3556">
        <v>697.46799999999996</v>
      </c>
      <c r="E3556">
        <v>-51.366</v>
      </c>
      <c r="F3556">
        <v>-36.183999999999997</v>
      </c>
      <c r="G3556">
        <v>2.3E-2</v>
      </c>
      <c r="H3556">
        <v>-11.333</v>
      </c>
    </row>
    <row r="3557" spans="2:8" x14ac:dyDescent="0.25">
      <c r="B3557" t="s">
        <v>179</v>
      </c>
      <c r="C3557">
        <v>14.807</v>
      </c>
      <c r="D3557">
        <v>684.09100000000001</v>
      </c>
      <c r="E3557">
        <v>-11.127000000000001</v>
      </c>
      <c r="F3557">
        <v>-7.4569999999999999</v>
      </c>
      <c r="G3557">
        <v>2.3E-2</v>
      </c>
      <c r="H3557">
        <v>-11.484999999999999</v>
      </c>
    </row>
    <row r="3558" spans="2:8" x14ac:dyDescent="0.25">
      <c r="B3558" t="s">
        <v>180</v>
      </c>
      <c r="C3558">
        <v>13.762</v>
      </c>
      <c r="D3558">
        <v>709.37199999999996</v>
      </c>
      <c r="E3558">
        <v>-30.538</v>
      </c>
      <c r="F3558">
        <v>-21.254000000000001</v>
      </c>
      <c r="G3558">
        <v>2.4E-2</v>
      </c>
      <c r="H3558">
        <v>-10.305</v>
      </c>
    </row>
    <row r="3559" spans="2:8" x14ac:dyDescent="0.25">
      <c r="B3559" t="s">
        <v>181</v>
      </c>
      <c r="C3559">
        <v>17.981999999999999</v>
      </c>
      <c r="D3559">
        <v>692.18200000000002</v>
      </c>
      <c r="E3559">
        <v>-30.056999999999999</v>
      </c>
      <c r="F3559">
        <v>-20.925000000000001</v>
      </c>
      <c r="G3559">
        <v>2.3E-2</v>
      </c>
      <c r="H3559">
        <v>-14.071999999999999</v>
      </c>
    </row>
    <row r="3560" spans="2:8" x14ac:dyDescent="0.25">
      <c r="B3560" t="s">
        <v>182</v>
      </c>
      <c r="C3560">
        <v>14.887</v>
      </c>
      <c r="D3560">
        <v>705.72699999999998</v>
      </c>
      <c r="E3560">
        <v>-46.063000000000002</v>
      </c>
      <c r="F3560">
        <v>-32.344000000000001</v>
      </c>
      <c r="G3560">
        <v>2.3E-2</v>
      </c>
      <c r="H3560">
        <v>-11.516999999999999</v>
      </c>
    </row>
    <row r="3561" spans="2:8" x14ac:dyDescent="0.25">
      <c r="B3561" t="s">
        <v>183</v>
      </c>
      <c r="C3561">
        <v>15.131</v>
      </c>
      <c r="D3561">
        <v>695.68499999999995</v>
      </c>
      <c r="E3561">
        <v>-15.856</v>
      </c>
      <c r="F3561">
        <v>-10.779</v>
      </c>
      <c r="G3561">
        <v>2.3E-2</v>
      </c>
      <c r="H3561">
        <v>-11.63</v>
      </c>
    </row>
    <row r="3562" spans="2:8" x14ac:dyDescent="0.25">
      <c r="B3562" t="s">
        <v>184</v>
      </c>
      <c r="C3562">
        <v>-3.1E-2</v>
      </c>
      <c r="D3562">
        <v>181.96700000000001</v>
      </c>
      <c r="E3562">
        <v>-19.978999999999999</v>
      </c>
      <c r="F3562">
        <v>-14.16</v>
      </c>
      <c r="G3562">
        <v>-4.0000000000000001E-3</v>
      </c>
      <c r="H3562">
        <v>-3.3000000000000002E-2</v>
      </c>
    </row>
    <row r="3563" spans="2:8" x14ac:dyDescent="0.25">
      <c r="B3563" t="s">
        <v>185</v>
      </c>
      <c r="C3563">
        <v>-10.71</v>
      </c>
      <c r="D3563">
        <v>649.38099999999997</v>
      </c>
      <c r="E3563">
        <v>-25.622</v>
      </c>
      <c r="F3563">
        <v>-17.849</v>
      </c>
      <c r="G3563">
        <v>1.4E-2</v>
      </c>
      <c r="H3563">
        <v>4.5830000000000002</v>
      </c>
    </row>
    <row r="3564" spans="2:8" x14ac:dyDescent="0.25">
      <c r="B3564" t="s">
        <v>186</v>
      </c>
      <c r="C3564">
        <v>10.6</v>
      </c>
      <c r="D3564">
        <v>221.376</v>
      </c>
      <c r="E3564">
        <v>-22.347999999999999</v>
      </c>
      <c r="F3564">
        <v>-15.807</v>
      </c>
      <c r="G3564">
        <v>0.01</v>
      </c>
      <c r="H3564">
        <v>-5.4770000000000003</v>
      </c>
    </row>
    <row r="3565" spans="2:8" x14ac:dyDescent="0.25">
      <c r="B3565" t="s">
        <v>187</v>
      </c>
      <c r="C3565">
        <v>18.105</v>
      </c>
      <c r="D3565">
        <v>181.572</v>
      </c>
      <c r="E3565">
        <v>-19.135999999999999</v>
      </c>
      <c r="F3565">
        <v>-13.557</v>
      </c>
      <c r="G3565">
        <v>1.4999999999999999E-2</v>
      </c>
      <c r="H3565">
        <v>-12.946999999999999</v>
      </c>
    </row>
    <row r="3566" spans="2:8" x14ac:dyDescent="0.25">
      <c r="B3566" t="s">
        <v>188</v>
      </c>
      <c r="C3566">
        <v>1.085</v>
      </c>
      <c r="D3566">
        <v>181.13800000000001</v>
      </c>
      <c r="E3566">
        <v>-18.882000000000001</v>
      </c>
      <c r="F3566">
        <v>-13.375999999999999</v>
      </c>
      <c r="G3566">
        <v>4.0000000000000001E-3</v>
      </c>
      <c r="H3566">
        <v>-0.80700000000000005</v>
      </c>
    </row>
    <row r="3567" spans="2:8" x14ac:dyDescent="0.25">
      <c r="B3567" t="s">
        <v>189</v>
      </c>
      <c r="C3567">
        <v>-11.836</v>
      </c>
      <c r="D3567">
        <v>650.21100000000001</v>
      </c>
      <c r="E3567">
        <v>-26.71</v>
      </c>
      <c r="F3567">
        <v>-18.626999999999999</v>
      </c>
      <c r="G3567">
        <v>6.0000000000000001E-3</v>
      </c>
      <c r="H3567">
        <v>5.3630000000000004</v>
      </c>
    </row>
    <row r="3568" spans="2:8" x14ac:dyDescent="0.25">
      <c r="B3568" t="s">
        <v>190</v>
      </c>
      <c r="C3568">
        <v>-1.2050000000000001</v>
      </c>
      <c r="D3568">
        <v>689.62</v>
      </c>
      <c r="E3568">
        <v>-29.079000000000001</v>
      </c>
      <c r="F3568">
        <v>-20.274000000000001</v>
      </c>
      <c r="G3568">
        <v>0.02</v>
      </c>
      <c r="H3568">
        <v>-0.08</v>
      </c>
    </row>
    <row r="3569" spans="1:8" x14ac:dyDescent="0.25">
      <c r="B3569" t="s">
        <v>191</v>
      </c>
      <c r="C3569">
        <v>27.61</v>
      </c>
      <c r="D3569">
        <v>221.81100000000001</v>
      </c>
      <c r="E3569">
        <v>-22.593</v>
      </c>
      <c r="F3569">
        <v>-15.981999999999999</v>
      </c>
      <c r="G3569">
        <v>2.1000000000000001E-2</v>
      </c>
      <c r="H3569">
        <v>-17.61</v>
      </c>
    </row>
    <row r="3570" spans="1:8" x14ac:dyDescent="0.25">
      <c r="B3570" t="s">
        <v>192</v>
      </c>
      <c r="C3570">
        <v>18.096</v>
      </c>
      <c r="D3570">
        <v>181.57300000000001</v>
      </c>
      <c r="E3570">
        <v>-19.126000000000001</v>
      </c>
      <c r="F3570">
        <v>-13.55</v>
      </c>
      <c r="G3570">
        <v>1.4999999999999999E-2</v>
      </c>
      <c r="H3570">
        <v>-12.94</v>
      </c>
    </row>
    <row r="3571" spans="1:8" x14ac:dyDescent="0.25">
      <c r="B3571" t="s">
        <v>193</v>
      </c>
      <c r="C3571">
        <v>9.4749999999999996</v>
      </c>
      <c r="D3571">
        <v>222.20599999999999</v>
      </c>
      <c r="E3571">
        <v>-23.437000000000001</v>
      </c>
      <c r="F3571">
        <v>-16.585000000000001</v>
      </c>
      <c r="G3571">
        <v>2E-3</v>
      </c>
      <c r="H3571">
        <v>-4.6959999999999997</v>
      </c>
    </row>
    <row r="3572" spans="1:8" x14ac:dyDescent="0.25">
      <c r="B3572" t="s">
        <v>194</v>
      </c>
      <c r="C3572">
        <v>6.3</v>
      </c>
      <c r="D3572">
        <v>649.81600000000003</v>
      </c>
      <c r="E3572">
        <v>-25.866</v>
      </c>
      <c r="F3572">
        <v>-18.024000000000001</v>
      </c>
      <c r="G3572">
        <v>2.5000000000000001E-2</v>
      </c>
      <c r="H3572">
        <v>-7.55</v>
      </c>
    </row>
    <row r="3573" spans="1:8" x14ac:dyDescent="0.25">
      <c r="B3573" t="s">
        <v>195</v>
      </c>
      <c r="C3573">
        <v>10.59</v>
      </c>
      <c r="D3573">
        <v>221.376</v>
      </c>
      <c r="E3573">
        <v>-22.338999999999999</v>
      </c>
      <c r="F3573">
        <v>-15.801</v>
      </c>
      <c r="G3573">
        <v>0.01</v>
      </c>
      <c r="H3573">
        <v>-5.47</v>
      </c>
    </row>
    <row r="3574" spans="1:8" x14ac:dyDescent="0.25">
      <c r="B3574" t="s">
        <v>196</v>
      </c>
      <c r="C3574">
        <v>0.31900000000000001</v>
      </c>
      <c r="D3574">
        <v>181.36699999999999</v>
      </c>
      <c r="E3574">
        <v>-4.101</v>
      </c>
      <c r="F3574">
        <v>-2.8029999999999999</v>
      </c>
      <c r="G3574">
        <v>8.0000000000000002E-3</v>
      </c>
      <c r="H3574">
        <v>-0.23699999999999999</v>
      </c>
    </row>
    <row r="3575" spans="1:8" x14ac:dyDescent="0.25">
      <c r="A3575">
        <v>1172</v>
      </c>
      <c r="B3575" t="s">
        <v>167</v>
      </c>
      <c r="C3575">
        <v>18.274999999999999</v>
      </c>
      <c r="D3575">
        <v>922.16899999999998</v>
      </c>
      <c r="E3575">
        <v>-31.693999999999999</v>
      </c>
      <c r="F3575">
        <v>-21.474</v>
      </c>
      <c r="G3575">
        <v>0.03</v>
      </c>
      <c r="H3575">
        <v>-12.398</v>
      </c>
    </row>
    <row r="3576" spans="1:8" x14ac:dyDescent="0.25">
      <c r="B3576" t="s">
        <v>168</v>
      </c>
      <c r="C3576">
        <v>14.21</v>
      </c>
      <c r="D3576">
        <v>884.42700000000002</v>
      </c>
      <c r="E3576">
        <v>-32.130000000000003</v>
      </c>
      <c r="F3576">
        <v>-21.797999999999998</v>
      </c>
      <c r="G3576">
        <v>2.9000000000000001E-2</v>
      </c>
      <c r="H3576">
        <v>-9.9149999999999991</v>
      </c>
    </row>
    <row r="3577" spans="1:8" x14ac:dyDescent="0.25">
      <c r="B3577" t="s">
        <v>169</v>
      </c>
      <c r="C3577">
        <v>20.777000000000001</v>
      </c>
      <c r="D3577">
        <v>909.07299999999998</v>
      </c>
      <c r="E3577">
        <v>-32.133000000000003</v>
      </c>
      <c r="F3577">
        <v>-21.786000000000001</v>
      </c>
      <c r="G3577">
        <v>2.9000000000000001E-2</v>
      </c>
      <c r="H3577">
        <v>-13.772</v>
      </c>
    </row>
    <row r="3578" spans="1:8" x14ac:dyDescent="0.25">
      <c r="B3578" t="s">
        <v>170</v>
      </c>
      <c r="C3578">
        <v>18.324000000000002</v>
      </c>
      <c r="D3578">
        <v>903.851</v>
      </c>
      <c r="E3578">
        <v>-31.510999999999999</v>
      </c>
      <c r="F3578">
        <v>-21.363</v>
      </c>
      <c r="G3578">
        <v>2.9000000000000001E-2</v>
      </c>
      <c r="H3578">
        <v>-12.38</v>
      </c>
    </row>
    <row r="3579" spans="1:8" x14ac:dyDescent="0.25">
      <c r="B3579" t="s">
        <v>171</v>
      </c>
      <c r="C3579">
        <v>18.07</v>
      </c>
      <c r="D3579">
        <v>892.15</v>
      </c>
      <c r="E3579">
        <v>-31.719000000000001</v>
      </c>
      <c r="F3579">
        <v>-21.507000000000001</v>
      </c>
      <c r="G3579">
        <v>3.1E-2</v>
      </c>
      <c r="H3579">
        <v>-12.279</v>
      </c>
    </row>
    <row r="3580" spans="1:8" x14ac:dyDescent="0.25">
      <c r="B3580" t="s">
        <v>172</v>
      </c>
      <c r="C3580">
        <v>14.286</v>
      </c>
      <c r="D3580">
        <v>909.65499999999997</v>
      </c>
      <c r="E3580">
        <v>-31.675999999999998</v>
      </c>
      <c r="F3580">
        <v>-21.469000000000001</v>
      </c>
      <c r="G3580">
        <v>2.9000000000000001E-2</v>
      </c>
      <c r="H3580">
        <v>-9.9809999999999999</v>
      </c>
    </row>
    <row r="3581" spans="1:8" x14ac:dyDescent="0.25">
      <c r="B3581" t="s">
        <v>173</v>
      </c>
      <c r="C3581">
        <v>20.853000000000002</v>
      </c>
      <c r="D3581">
        <v>934.3</v>
      </c>
      <c r="E3581">
        <v>-31.678999999999998</v>
      </c>
      <c r="F3581">
        <v>-21.457000000000001</v>
      </c>
      <c r="G3581">
        <v>0.03</v>
      </c>
      <c r="H3581">
        <v>-13.837999999999999</v>
      </c>
    </row>
    <row r="3582" spans="1:8" x14ac:dyDescent="0.25">
      <c r="B3582" t="s">
        <v>174</v>
      </c>
      <c r="C3582">
        <v>18.399999999999999</v>
      </c>
      <c r="D3582">
        <v>929.07899999999995</v>
      </c>
      <c r="E3582">
        <v>-31.056999999999999</v>
      </c>
      <c r="F3582">
        <v>-21.033999999999999</v>
      </c>
      <c r="G3582">
        <v>2.9000000000000001E-2</v>
      </c>
      <c r="H3582">
        <v>-12.446</v>
      </c>
    </row>
    <row r="3583" spans="1:8" x14ac:dyDescent="0.25">
      <c r="B3583" t="s">
        <v>175</v>
      </c>
      <c r="C3583">
        <v>18.146000000000001</v>
      </c>
      <c r="D3583">
        <v>917.37699999999995</v>
      </c>
      <c r="E3583">
        <v>-31.265000000000001</v>
      </c>
      <c r="F3583">
        <v>-21.178000000000001</v>
      </c>
      <c r="G3583">
        <v>3.1E-2</v>
      </c>
      <c r="H3583">
        <v>-12.345000000000001</v>
      </c>
    </row>
    <row r="3584" spans="1:8" x14ac:dyDescent="0.25">
      <c r="B3584" t="s">
        <v>176</v>
      </c>
      <c r="C3584">
        <v>7.4509999999999996</v>
      </c>
      <c r="D3584">
        <v>881.12099999999998</v>
      </c>
      <c r="E3584">
        <v>-32.639000000000003</v>
      </c>
      <c r="F3584">
        <v>-22.149000000000001</v>
      </c>
      <c r="G3584">
        <v>3.2000000000000001E-2</v>
      </c>
      <c r="H3584">
        <v>-7.2640000000000002</v>
      </c>
    </row>
    <row r="3585" spans="2:8" x14ac:dyDescent="0.25">
      <c r="B3585" t="s">
        <v>177</v>
      </c>
      <c r="C3585">
        <v>31.094999999999999</v>
      </c>
      <c r="D3585">
        <v>912.65099999999995</v>
      </c>
      <c r="E3585">
        <v>-31.673999999999999</v>
      </c>
      <c r="F3585">
        <v>-21.469000000000001</v>
      </c>
      <c r="G3585">
        <v>3.1E-2</v>
      </c>
      <c r="H3585">
        <v>-18.904</v>
      </c>
    </row>
    <row r="3586" spans="2:8" x14ac:dyDescent="0.25">
      <c r="B3586" t="s">
        <v>178</v>
      </c>
      <c r="C3586">
        <v>18.120999999999999</v>
      </c>
      <c r="D3586">
        <v>901.75199999999995</v>
      </c>
      <c r="E3586">
        <v>-54.676000000000002</v>
      </c>
      <c r="F3586">
        <v>-37.442</v>
      </c>
      <c r="G3586">
        <v>3.1E-2</v>
      </c>
      <c r="H3586">
        <v>-12.244999999999999</v>
      </c>
    </row>
    <row r="3587" spans="2:8" x14ac:dyDescent="0.25">
      <c r="B3587" t="s">
        <v>179</v>
      </c>
      <c r="C3587">
        <v>18.248000000000001</v>
      </c>
      <c r="D3587">
        <v>890.69899999999996</v>
      </c>
      <c r="E3587">
        <v>-11.42</v>
      </c>
      <c r="F3587">
        <v>-7.4109999999999996</v>
      </c>
      <c r="G3587">
        <v>0.03</v>
      </c>
      <c r="H3587">
        <v>-12.398999999999999</v>
      </c>
    </row>
    <row r="3588" spans="2:8" x14ac:dyDescent="0.25">
      <c r="B3588" t="s">
        <v>180</v>
      </c>
      <c r="C3588">
        <v>10.186999999999999</v>
      </c>
      <c r="D3588">
        <v>903.98500000000001</v>
      </c>
      <c r="E3588">
        <v>-32.176000000000002</v>
      </c>
      <c r="F3588">
        <v>-21.815999999999999</v>
      </c>
      <c r="G3588">
        <v>3.2000000000000001E-2</v>
      </c>
      <c r="H3588">
        <v>-8.577</v>
      </c>
    </row>
    <row r="3589" spans="2:8" x14ac:dyDescent="0.25">
      <c r="B3589" t="s">
        <v>181</v>
      </c>
      <c r="C3589">
        <v>27.937000000000001</v>
      </c>
      <c r="D3589">
        <v>927.65499999999997</v>
      </c>
      <c r="E3589">
        <v>-31.451000000000001</v>
      </c>
      <c r="F3589">
        <v>-21.306000000000001</v>
      </c>
      <c r="G3589">
        <v>0.03</v>
      </c>
      <c r="H3589">
        <v>-17.315000000000001</v>
      </c>
    </row>
    <row r="3590" spans="2:8" x14ac:dyDescent="0.25">
      <c r="B3590" t="s">
        <v>182</v>
      </c>
      <c r="C3590">
        <v>18.196999999999999</v>
      </c>
      <c r="D3590">
        <v>919.47400000000005</v>
      </c>
      <c r="E3590">
        <v>-48.719000000000001</v>
      </c>
      <c r="F3590">
        <v>-33.295999999999999</v>
      </c>
      <c r="G3590">
        <v>3.1E-2</v>
      </c>
      <c r="H3590">
        <v>-12.316000000000001</v>
      </c>
    </row>
    <row r="3591" spans="2:8" x14ac:dyDescent="0.25">
      <c r="B3591" t="s">
        <v>183</v>
      </c>
      <c r="C3591">
        <v>18.292999999999999</v>
      </c>
      <c r="D3591">
        <v>911.17600000000004</v>
      </c>
      <c r="E3591">
        <v>-16.245999999999999</v>
      </c>
      <c r="F3591">
        <v>-10.752000000000001</v>
      </c>
      <c r="G3591">
        <v>0.03</v>
      </c>
      <c r="H3591">
        <v>-12.432</v>
      </c>
    </row>
    <row r="3592" spans="2:8" x14ac:dyDescent="0.25">
      <c r="B3592" t="s">
        <v>184</v>
      </c>
      <c r="C3592">
        <v>1.0329999999999999</v>
      </c>
      <c r="D3592">
        <v>345.48200000000003</v>
      </c>
      <c r="E3592">
        <v>-20.088000000000001</v>
      </c>
      <c r="F3592">
        <v>-13.807</v>
      </c>
      <c r="G3592">
        <v>-1.4999999999999999E-2</v>
      </c>
      <c r="H3592">
        <v>-0.34</v>
      </c>
    </row>
    <row r="3593" spans="2:8" x14ac:dyDescent="0.25">
      <c r="B3593" t="s">
        <v>185</v>
      </c>
      <c r="C3593">
        <v>11.776999999999999</v>
      </c>
      <c r="D3593">
        <v>620.22900000000004</v>
      </c>
      <c r="E3593">
        <v>-25.306000000000001</v>
      </c>
      <c r="F3593">
        <v>-17.242000000000001</v>
      </c>
      <c r="G3593">
        <v>1.4E-2</v>
      </c>
      <c r="H3593">
        <v>-2.4039999999999999</v>
      </c>
    </row>
    <row r="3594" spans="2:8" x14ac:dyDescent="0.25">
      <c r="B3594" t="s">
        <v>186</v>
      </c>
      <c r="C3594">
        <v>-10.244</v>
      </c>
      <c r="D3594">
        <v>620.005</v>
      </c>
      <c r="E3594">
        <v>-24.696000000000002</v>
      </c>
      <c r="F3594">
        <v>-16.818000000000001</v>
      </c>
      <c r="G3594">
        <v>5.0000000000000001E-3</v>
      </c>
      <c r="H3594">
        <v>2.1230000000000002</v>
      </c>
    </row>
    <row r="3595" spans="2:8" x14ac:dyDescent="0.25">
      <c r="B3595" t="s">
        <v>187</v>
      </c>
      <c r="C3595">
        <v>21.788</v>
      </c>
      <c r="D3595">
        <v>347.55900000000003</v>
      </c>
      <c r="E3595">
        <v>-20.565000000000001</v>
      </c>
      <c r="F3595">
        <v>-14.137</v>
      </c>
      <c r="G3595">
        <v>2.9000000000000001E-2</v>
      </c>
      <c r="H3595">
        <v>-14.872999999999999</v>
      </c>
    </row>
    <row r="3596" spans="2:8" x14ac:dyDescent="0.25">
      <c r="B3596" t="s">
        <v>188</v>
      </c>
      <c r="C3596">
        <v>2.0369999999999999</v>
      </c>
      <c r="D3596">
        <v>345.46100000000001</v>
      </c>
      <c r="E3596">
        <v>-19.486000000000001</v>
      </c>
      <c r="F3596">
        <v>-13.388999999999999</v>
      </c>
      <c r="G3596">
        <v>1E-3</v>
      </c>
      <c r="H3596">
        <v>-1.044</v>
      </c>
    </row>
    <row r="3597" spans="2:8" x14ac:dyDescent="0.25">
      <c r="B3597" t="s">
        <v>189</v>
      </c>
      <c r="C3597">
        <v>10.762</v>
      </c>
      <c r="D3597">
        <v>620.26300000000003</v>
      </c>
      <c r="E3597">
        <v>-25.896000000000001</v>
      </c>
      <c r="F3597">
        <v>-17.652000000000001</v>
      </c>
      <c r="G3597">
        <v>-2E-3</v>
      </c>
      <c r="H3597">
        <v>-1.6930000000000001</v>
      </c>
    </row>
    <row r="3598" spans="2:8" x14ac:dyDescent="0.25">
      <c r="B3598" t="s">
        <v>190</v>
      </c>
      <c r="C3598">
        <v>-0.51500000000000001</v>
      </c>
      <c r="D3598">
        <v>894.78499999999997</v>
      </c>
      <c r="E3598">
        <v>-30.504000000000001</v>
      </c>
      <c r="F3598">
        <v>-20.663</v>
      </c>
      <c r="G3598">
        <v>1.7999999999999999E-2</v>
      </c>
      <c r="H3598">
        <v>0.77</v>
      </c>
    </row>
    <row r="3599" spans="2:8" x14ac:dyDescent="0.25">
      <c r="B3599" t="s">
        <v>191</v>
      </c>
      <c r="C3599">
        <v>9.4949999999999992</v>
      </c>
      <c r="D3599">
        <v>622.11500000000001</v>
      </c>
      <c r="E3599">
        <v>-25.763000000000002</v>
      </c>
      <c r="F3599">
        <v>-17.556999999999999</v>
      </c>
      <c r="G3599">
        <v>3.3000000000000002E-2</v>
      </c>
      <c r="H3599">
        <v>-11.698</v>
      </c>
    </row>
    <row r="3600" spans="2:8" x14ac:dyDescent="0.25">
      <c r="B3600" t="s">
        <v>192</v>
      </c>
      <c r="C3600">
        <v>21.777000000000001</v>
      </c>
      <c r="D3600">
        <v>347.57100000000003</v>
      </c>
      <c r="E3600">
        <v>-20.553000000000001</v>
      </c>
      <c r="F3600">
        <v>-14.128</v>
      </c>
      <c r="G3600">
        <v>2.9000000000000001E-2</v>
      </c>
      <c r="H3600">
        <v>-14.865</v>
      </c>
    </row>
    <row r="3601" spans="1:8" x14ac:dyDescent="0.25">
      <c r="B3601" t="s">
        <v>193</v>
      </c>
      <c r="C3601">
        <v>-11.259</v>
      </c>
      <c r="D3601">
        <v>620.03800000000001</v>
      </c>
      <c r="E3601">
        <v>-25.286000000000001</v>
      </c>
      <c r="F3601">
        <v>-17.228000000000002</v>
      </c>
      <c r="G3601">
        <v>-1.0999999999999999E-2</v>
      </c>
      <c r="H3601">
        <v>2.835</v>
      </c>
    </row>
    <row r="3602" spans="1:8" x14ac:dyDescent="0.25">
      <c r="B3602" t="s">
        <v>194</v>
      </c>
      <c r="C3602">
        <v>31.516999999999999</v>
      </c>
      <c r="D3602">
        <v>622.34</v>
      </c>
      <c r="E3602">
        <v>-26.373000000000001</v>
      </c>
      <c r="F3602">
        <v>-17.981000000000002</v>
      </c>
      <c r="G3602">
        <v>4.2000000000000003E-2</v>
      </c>
      <c r="H3602">
        <v>-16.225000000000001</v>
      </c>
    </row>
    <row r="3603" spans="1:8" x14ac:dyDescent="0.25">
      <c r="B3603" t="s">
        <v>195</v>
      </c>
      <c r="C3603">
        <v>-10.255000000000001</v>
      </c>
      <c r="D3603">
        <v>620.01700000000005</v>
      </c>
      <c r="E3603">
        <v>-24.684000000000001</v>
      </c>
      <c r="F3603">
        <v>-16.809999999999999</v>
      </c>
      <c r="G3603">
        <v>5.0000000000000001E-3</v>
      </c>
      <c r="H3603">
        <v>2.1309999999999998</v>
      </c>
    </row>
    <row r="3604" spans="1:8" x14ac:dyDescent="0.25">
      <c r="B3604" t="s">
        <v>196</v>
      </c>
      <c r="C3604">
        <v>1.4430000000000001</v>
      </c>
      <c r="D3604">
        <v>352.197</v>
      </c>
      <c r="E3604">
        <v>-3.84</v>
      </c>
      <c r="F3604">
        <v>-2.4830000000000001</v>
      </c>
      <c r="G3604">
        <v>0</v>
      </c>
      <c r="H3604">
        <v>-0.627</v>
      </c>
    </row>
    <row r="3605" spans="1:8" x14ac:dyDescent="0.25">
      <c r="A3605">
        <v>1173</v>
      </c>
      <c r="B3605" t="s">
        <v>167</v>
      </c>
      <c r="C3605">
        <v>15.807</v>
      </c>
      <c r="D3605">
        <v>689.14700000000005</v>
      </c>
      <c r="E3605">
        <v>-29.545999999999999</v>
      </c>
      <c r="F3605">
        <v>-20.64</v>
      </c>
      <c r="G3605">
        <v>3.9E-2</v>
      </c>
      <c r="H3605">
        <v>-11.208</v>
      </c>
    </row>
    <row r="3606" spans="1:8" x14ac:dyDescent="0.25">
      <c r="B3606" t="s">
        <v>168</v>
      </c>
      <c r="C3606">
        <v>14.308</v>
      </c>
      <c r="D3606">
        <v>674.077</v>
      </c>
      <c r="E3606">
        <v>-29.956</v>
      </c>
      <c r="F3606">
        <v>-20.974</v>
      </c>
      <c r="G3606">
        <v>3.3000000000000002E-2</v>
      </c>
      <c r="H3606">
        <v>-9.6959999999999997</v>
      </c>
    </row>
    <row r="3607" spans="1:8" x14ac:dyDescent="0.25">
      <c r="B3607" t="s">
        <v>169</v>
      </c>
      <c r="C3607">
        <v>16.837</v>
      </c>
      <c r="D3607">
        <v>690.16700000000003</v>
      </c>
      <c r="E3607">
        <v>-30.012</v>
      </c>
      <c r="F3607">
        <v>-21.001000000000001</v>
      </c>
      <c r="G3607">
        <v>3.5000000000000003E-2</v>
      </c>
      <c r="H3607">
        <v>-12.061</v>
      </c>
    </row>
    <row r="3608" spans="1:8" x14ac:dyDescent="0.25">
      <c r="B3608" t="s">
        <v>170</v>
      </c>
      <c r="C3608">
        <v>15.991</v>
      </c>
      <c r="D3608">
        <v>687.55899999999997</v>
      </c>
      <c r="E3608">
        <v>-29.489000000000001</v>
      </c>
      <c r="F3608">
        <v>-20.617000000000001</v>
      </c>
      <c r="G3608">
        <v>3.7999999999999999E-2</v>
      </c>
      <c r="H3608">
        <v>-11.247</v>
      </c>
    </row>
    <row r="3609" spans="1:8" x14ac:dyDescent="0.25">
      <c r="B3609" t="s">
        <v>171</v>
      </c>
      <c r="C3609">
        <v>16.288</v>
      </c>
      <c r="D3609">
        <v>677.32899999999995</v>
      </c>
      <c r="E3609">
        <v>-29.597000000000001</v>
      </c>
      <c r="F3609">
        <v>-20.736999999999998</v>
      </c>
      <c r="G3609">
        <v>2.9000000000000001E-2</v>
      </c>
      <c r="H3609">
        <v>-11.34</v>
      </c>
    </row>
    <row r="3610" spans="1:8" x14ac:dyDescent="0.25">
      <c r="B3610" t="s">
        <v>172</v>
      </c>
      <c r="C3610">
        <v>13.941000000000001</v>
      </c>
      <c r="D3610">
        <v>681.02099999999996</v>
      </c>
      <c r="E3610">
        <v>-29.478999999999999</v>
      </c>
      <c r="F3610">
        <v>-20.599</v>
      </c>
      <c r="G3610">
        <v>3.7999999999999999E-2</v>
      </c>
      <c r="H3610">
        <v>-9.5920000000000005</v>
      </c>
    </row>
    <row r="3611" spans="1:8" x14ac:dyDescent="0.25">
      <c r="B3611" t="s">
        <v>173</v>
      </c>
      <c r="C3611">
        <v>16.471</v>
      </c>
      <c r="D3611">
        <v>697.11099999999999</v>
      </c>
      <c r="E3611">
        <v>-29.536000000000001</v>
      </c>
      <c r="F3611">
        <v>-20.626000000000001</v>
      </c>
      <c r="G3611">
        <v>0.04</v>
      </c>
      <c r="H3611">
        <v>-11.957000000000001</v>
      </c>
    </row>
    <row r="3612" spans="1:8" x14ac:dyDescent="0.25">
      <c r="B3612" t="s">
        <v>174</v>
      </c>
      <c r="C3612">
        <v>15.625</v>
      </c>
      <c r="D3612">
        <v>694.50300000000004</v>
      </c>
      <c r="E3612">
        <v>-29.012</v>
      </c>
      <c r="F3612">
        <v>-20.242000000000001</v>
      </c>
      <c r="G3612">
        <v>4.2999999999999997E-2</v>
      </c>
      <c r="H3612">
        <v>-11.143000000000001</v>
      </c>
    </row>
    <row r="3613" spans="1:8" x14ac:dyDescent="0.25">
      <c r="B3613" t="s">
        <v>175</v>
      </c>
      <c r="C3613">
        <v>15.922000000000001</v>
      </c>
      <c r="D3613">
        <v>684.27300000000002</v>
      </c>
      <c r="E3613">
        <v>-29.120999999999999</v>
      </c>
      <c r="F3613">
        <v>-20.361999999999998</v>
      </c>
      <c r="G3613">
        <v>3.4000000000000002E-2</v>
      </c>
      <c r="H3613">
        <v>-11.234999999999999</v>
      </c>
    </row>
    <row r="3614" spans="1:8" x14ac:dyDescent="0.25">
      <c r="B3614" t="s">
        <v>176</v>
      </c>
      <c r="C3614">
        <v>15.103999999999999</v>
      </c>
      <c r="D3614">
        <v>661.54700000000003</v>
      </c>
      <c r="E3614">
        <v>-30.710999999999999</v>
      </c>
      <c r="F3614">
        <v>-21.510999999999999</v>
      </c>
      <c r="G3614">
        <v>3.4000000000000002E-2</v>
      </c>
      <c r="H3614">
        <v>-9.7789999999999999</v>
      </c>
    </row>
    <row r="3615" spans="1:8" x14ac:dyDescent="0.25">
      <c r="B3615" t="s">
        <v>177</v>
      </c>
      <c r="C3615">
        <v>19.170999999999999</v>
      </c>
      <c r="D3615">
        <v>702.82399999999996</v>
      </c>
      <c r="E3615">
        <v>-29.45</v>
      </c>
      <c r="F3615">
        <v>-20.603000000000002</v>
      </c>
      <c r="G3615">
        <v>3.5000000000000003E-2</v>
      </c>
      <c r="H3615">
        <v>-14.222</v>
      </c>
    </row>
    <row r="3616" spans="1:8" x14ac:dyDescent="0.25">
      <c r="B3616" t="s">
        <v>178</v>
      </c>
      <c r="C3616">
        <v>15.757999999999999</v>
      </c>
      <c r="D3616">
        <v>686.4</v>
      </c>
      <c r="E3616">
        <v>-50.625</v>
      </c>
      <c r="F3616">
        <v>-35.746000000000002</v>
      </c>
      <c r="G3616">
        <v>4.2000000000000003E-2</v>
      </c>
      <c r="H3616">
        <v>-11.068</v>
      </c>
    </row>
    <row r="3617" spans="2:8" x14ac:dyDescent="0.25">
      <c r="B3617" t="s">
        <v>179</v>
      </c>
      <c r="C3617">
        <v>16.591999999999999</v>
      </c>
      <c r="D3617">
        <v>677.798</v>
      </c>
      <c r="E3617">
        <v>-11.005000000000001</v>
      </c>
      <c r="F3617">
        <v>-7.4130000000000003</v>
      </c>
      <c r="G3617">
        <v>2.7E-2</v>
      </c>
      <c r="H3617">
        <v>-11.557</v>
      </c>
    </row>
    <row r="3618" spans="2:8" x14ac:dyDescent="0.25">
      <c r="B3618" t="s">
        <v>180</v>
      </c>
      <c r="C3618">
        <v>15.096</v>
      </c>
      <c r="D3618">
        <v>671.90499999999997</v>
      </c>
      <c r="E3618">
        <v>-30.181999999999999</v>
      </c>
      <c r="F3618">
        <v>-21.106000000000002</v>
      </c>
      <c r="G3618">
        <v>3.7999999999999999E-2</v>
      </c>
      <c r="H3618">
        <v>-10.083</v>
      </c>
    </row>
    <row r="3619" spans="2:8" x14ac:dyDescent="0.25">
      <c r="B3619" t="s">
        <v>181</v>
      </c>
      <c r="C3619">
        <v>18.149000000000001</v>
      </c>
      <c r="D3619">
        <v>702.89099999999996</v>
      </c>
      <c r="E3619">
        <v>-29.236000000000001</v>
      </c>
      <c r="F3619">
        <v>-20.425000000000001</v>
      </c>
      <c r="G3619">
        <v>3.7999999999999999E-2</v>
      </c>
      <c r="H3619">
        <v>-13.417999999999999</v>
      </c>
    </row>
    <row r="3620" spans="2:8" x14ac:dyDescent="0.25">
      <c r="B3620" t="s">
        <v>182</v>
      </c>
      <c r="C3620">
        <v>15.587</v>
      </c>
      <c r="D3620">
        <v>690.56100000000004</v>
      </c>
      <c r="E3620">
        <v>-45.131999999999998</v>
      </c>
      <c r="F3620">
        <v>-31.792000000000002</v>
      </c>
      <c r="G3620">
        <v>4.3999999999999997E-2</v>
      </c>
      <c r="H3620">
        <v>-11.05</v>
      </c>
    </row>
    <row r="3621" spans="2:8" x14ac:dyDescent="0.25">
      <c r="B3621" t="s">
        <v>183</v>
      </c>
      <c r="C3621">
        <v>16.213000000000001</v>
      </c>
      <c r="D3621">
        <v>684.10400000000004</v>
      </c>
      <c r="E3621">
        <v>-15.388999999999999</v>
      </c>
      <c r="F3621">
        <v>-10.523</v>
      </c>
      <c r="G3621">
        <v>3.2000000000000001E-2</v>
      </c>
      <c r="H3621">
        <v>-11.417</v>
      </c>
    </row>
    <row r="3622" spans="2:8" x14ac:dyDescent="0.25">
      <c r="B3622" t="s">
        <v>184</v>
      </c>
      <c r="C3622">
        <v>-2.5259999999999998</v>
      </c>
      <c r="D3622">
        <v>172.75</v>
      </c>
      <c r="E3622">
        <v>-17.872</v>
      </c>
      <c r="F3622">
        <v>-12.721</v>
      </c>
      <c r="G3622">
        <v>1.4E-2</v>
      </c>
      <c r="H3622">
        <v>1.08</v>
      </c>
    </row>
    <row r="3623" spans="2:8" x14ac:dyDescent="0.25">
      <c r="B3623" t="s">
        <v>185</v>
      </c>
      <c r="C3623">
        <v>-13.519</v>
      </c>
      <c r="D3623">
        <v>212.84700000000001</v>
      </c>
      <c r="E3623">
        <v>-21.574000000000002</v>
      </c>
      <c r="F3623">
        <v>-15.321</v>
      </c>
      <c r="G3623">
        <v>2.3E-2</v>
      </c>
      <c r="H3623">
        <v>6.8109999999999999</v>
      </c>
    </row>
    <row r="3624" spans="2:8" x14ac:dyDescent="0.25">
      <c r="B3624" t="s">
        <v>186</v>
      </c>
      <c r="C3624">
        <v>7.4989999999999997</v>
      </c>
      <c r="D3624">
        <v>640.89099999999996</v>
      </c>
      <c r="E3624">
        <v>-23.783000000000001</v>
      </c>
      <c r="F3624">
        <v>-16.602</v>
      </c>
      <c r="G3624">
        <v>2.9000000000000001E-2</v>
      </c>
      <c r="H3624">
        <v>-3.0259999999999998</v>
      </c>
    </row>
    <row r="3625" spans="2:8" x14ac:dyDescent="0.25">
      <c r="B3625" t="s">
        <v>187</v>
      </c>
      <c r="C3625">
        <v>19.898</v>
      </c>
      <c r="D3625">
        <v>173.92099999999999</v>
      </c>
      <c r="E3625">
        <v>-19.690000000000001</v>
      </c>
      <c r="F3625">
        <v>-14.019</v>
      </c>
      <c r="G3625">
        <v>3.2000000000000001E-2</v>
      </c>
      <c r="H3625">
        <v>-14.901999999999999</v>
      </c>
    </row>
    <row r="3626" spans="2:8" x14ac:dyDescent="0.25">
      <c r="B3626" t="s">
        <v>188</v>
      </c>
      <c r="C3626">
        <v>-1.6220000000000001</v>
      </c>
      <c r="D3626">
        <v>172.73500000000001</v>
      </c>
      <c r="E3626">
        <v>-17.613</v>
      </c>
      <c r="F3626">
        <v>-12.536</v>
      </c>
      <c r="G3626">
        <v>2.1000000000000001E-2</v>
      </c>
      <c r="H3626">
        <v>0.436</v>
      </c>
    </row>
    <row r="3627" spans="2:8" x14ac:dyDescent="0.25">
      <c r="B3627" t="s">
        <v>189</v>
      </c>
      <c r="C3627">
        <v>-14.433999999999999</v>
      </c>
      <c r="D3627">
        <v>212.86199999999999</v>
      </c>
      <c r="E3627">
        <v>-21.818999999999999</v>
      </c>
      <c r="F3627">
        <v>-15.496</v>
      </c>
      <c r="G3627">
        <v>1.4999999999999999E-2</v>
      </c>
      <c r="H3627">
        <v>7.4640000000000004</v>
      </c>
    </row>
    <row r="3628" spans="2:8" x14ac:dyDescent="0.25">
      <c r="B3628" t="s">
        <v>190</v>
      </c>
      <c r="C3628">
        <v>-4.4089999999999998</v>
      </c>
      <c r="D3628">
        <v>681.00300000000004</v>
      </c>
      <c r="E3628">
        <v>-27.728999999999999</v>
      </c>
      <c r="F3628">
        <v>-19.376999999999999</v>
      </c>
      <c r="G3628">
        <v>3.1E-2</v>
      </c>
      <c r="H3628">
        <v>3.3570000000000002</v>
      </c>
    </row>
    <row r="3629" spans="2:8" x14ac:dyDescent="0.25">
      <c r="B3629" t="s">
        <v>191</v>
      </c>
      <c r="C3629">
        <v>29.007999999999999</v>
      </c>
      <c r="D3629">
        <v>642.077</v>
      </c>
      <c r="E3629">
        <v>-25.844999999999999</v>
      </c>
      <c r="F3629">
        <v>-18.074999999999999</v>
      </c>
      <c r="G3629">
        <v>0.04</v>
      </c>
      <c r="H3629">
        <v>-18.356000000000002</v>
      </c>
    </row>
    <row r="3630" spans="2:8" x14ac:dyDescent="0.25">
      <c r="B3630" t="s">
        <v>192</v>
      </c>
      <c r="C3630">
        <v>19.887</v>
      </c>
      <c r="D3630">
        <v>173.92099999999999</v>
      </c>
      <c r="E3630">
        <v>-19.675999999999998</v>
      </c>
      <c r="F3630">
        <v>-14.009</v>
      </c>
      <c r="G3630">
        <v>3.2000000000000001E-2</v>
      </c>
      <c r="H3630">
        <v>-14.894</v>
      </c>
    </row>
    <row r="3631" spans="2:8" x14ac:dyDescent="0.25">
      <c r="B3631" t="s">
        <v>193</v>
      </c>
      <c r="C3631">
        <v>6.5839999999999996</v>
      </c>
      <c r="D3631">
        <v>640.90599999999995</v>
      </c>
      <c r="E3631">
        <v>-24.027000000000001</v>
      </c>
      <c r="F3631">
        <v>-16.777000000000001</v>
      </c>
      <c r="G3631">
        <v>2.1999999999999999E-2</v>
      </c>
      <c r="H3631">
        <v>-2.3740000000000001</v>
      </c>
    </row>
    <row r="3632" spans="2:8" x14ac:dyDescent="0.25">
      <c r="B3632" t="s">
        <v>194</v>
      </c>
      <c r="C3632">
        <v>7.9889999999999999</v>
      </c>
      <c r="D3632">
        <v>214.03200000000001</v>
      </c>
      <c r="E3632">
        <v>-23.637</v>
      </c>
      <c r="F3632">
        <v>-16.794</v>
      </c>
      <c r="G3632">
        <v>3.4000000000000002E-2</v>
      </c>
      <c r="H3632">
        <v>-8.5190000000000001</v>
      </c>
    </row>
    <row r="3633" spans="1:8" x14ac:dyDescent="0.25">
      <c r="B3633" t="s">
        <v>195</v>
      </c>
      <c r="C3633">
        <v>7.4880000000000004</v>
      </c>
      <c r="D3633">
        <v>640.89099999999996</v>
      </c>
      <c r="E3633">
        <v>-23.768000000000001</v>
      </c>
      <c r="F3633">
        <v>-16.591999999999999</v>
      </c>
      <c r="G3633">
        <v>2.9000000000000001E-2</v>
      </c>
      <c r="H3633">
        <v>-3.0179999999999998</v>
      </c>
    </row>
    <row r="3634" spans="1:8" x14ac:dyDescent="0.25">
      <c r="B3634" t="s">
        <v>196</v>
      </c>
      <c r="C3634">
        <v>-2.04</v>
      </c>
      <c r="D3634">
        <v>172.96</v>
      </c>
      <c r="E3634">
        <v>-2.8410000000000002</v>
      </c>
      <c r="F3634">
        <v>-1.9690000000000001</v>
      </c>
      <c r="G3634">
        <v>1.6E-2</v>
      </c>
      <c r="H3634">
        <v>0.71</v>
      </c>
    </row>
    <row r="3635" spans="1:8" x14ac:dyDescent="0.25">
      <c r="A3635">
        <v>1174</v>
      </c>
      <c r="B3635" t="s">
        <v>167</v>
      </c>
      <c r="C3635">
        <v>15.882999999999999</v>
      </c>
      <c r="D3635">
        <v>714.13800000000003</v>
      </c>
      <c r="E3635">
        <v>-30.198</v>
      </c>
      <c r="F3635">
        <v>-21.047000000000001</v>
      </c>
      <c r="G3635">
        <v>2.4E-2</v>
      </c>
      <c r="H3635">
        <v>-11.089</v>
      </c>
    </row>
    <row r="3636" spans="1:8" x14ac:dyDescent="0.25">
      <c r="B3636" t="s">
        <v>168</v>
      </c>
      <c r="C3636">
        <v>13.038</v>
      </c>
      <c r="D3636">
        <v>706.90499999999997</v>
      </c>
      <c r="E3636">
        <v>-30.364000000000001</v>
      </c>
      <c r="F3636">
        <v>-21.247</v>
      </c>
      <c r="G3636">
        <v>2.3E-2</v>
      </c>
      <c r="H3636">
        <v>-9.1039999999999992</v>
      </c>
    </row>
    <row r="3637" spans="1:8" x14ac:dyDescent="0.25">
      <c r="B3637" t="s">
        <v>169</v>
      </c>
      <c r="C3637">
        <v>17.123999999999999</v>
      </c>
      <c r="D3637">
        <v>706.54100000000005</v>
      </c>
      <c r="E3637">
        <v>-30.498999999999999</v>
      </c>
      <c r="F3637">
        <v>-21.337</v>
      </c>
      <c r="G3637">
        <v>2.1999999999999999E-2</v>
      </c>
      <c r="H3637">
        <v>-12.04</v>
      </c>
    </row>
    <row r="3638" spans="1:8" x14ac:dyDescent="0.25">
      <c r="B3638" t="s">
        <v>170</v>
      </c>
      <c r="C3638">
        <v>15.772</v>
      </c>
      <c r="D3638">
        <v>715.005</v>
      </c>
      <c r="E3638">
        <v>-30.119</v>
      </c>
      <c r="F3638">
        <v>-21.015000000000001</v>
      </c>
      <c r="G3638">
        <v>0.02</v>
      </c>
      <c r="H3638">
        <v>-11.019</v>
      </c>
    </row>
    <row r="3639" spans="1:8" x14ac:dyDescent="0.25">
      <c r="B3639" t="s">
        <v>171</v>
      </c>
      <c r="C3639">
        <v>15.454000000000001</v>
      </c>
      <c r="D3639">
        <v>698.44100000000003</v>
      </c>
      <c r="E3639">
        <v>-29.922000000000001</v>
      </c>
      <c r="F3639">
        <v>-20.992999999999999</v>
      </c>
      <c r="G3639">
        <v>2.5000000000000001E-2</v>
      </c>
      <c r="H3639">
        <v>-10.891999999999999</v>
      </c>
    </row>
    <row r="3640" spans="1:8" x14ac:dyDescent="0.25">
      <c r="B3640" t="s">
        <v>172</v>
      </c>
      <c r="C3640">
        <v>13.273999999999999</v>
      </c>
      <c r="D3640">
        <v>714.58199999999999</v>
      </c>
      <c r="E3640">
        <v>-30.077999999999999</v>
      </c>
      <c r="F3640">
        <v>-20.963999999999999</v>
      </c>
      <c r="G3640">
        <v>2.4E-2</v>
      </c>
      <c r="H3640">
        <v>-9.2140000000000004</v>
      </c>
    </row>
    <row r="3641" spans="1:8" x14ac:dyDescent="0.25">
      <c r="B3641" t="s">
        <v>173</v>
      </c>
      <c r="C3641">
        <v>17.36</v>
      </c>
      <c r="D3641">
        <v>714.21799999999996</v>
      </c>
      <c r="E3641">
        <v>-30.213000000000001</v>
      </c>
      <c r="F3641">
        <v>-21.053000000000001</v>
      </c>
      <c r="G3641">
        <v>2.3E-2</v>
      </c>
      <c r="H3641">
        <v>-12.148999999999999</v>
      </c>
    </row>
    <row r="3642" spans="1:8" x14ac:dyDescent="0.25">
      <c r="B3642" t="s">
        <v>174</v>
      </c>
      <c r="C3642">
        <v>16.009</v>
      </c>
      <c r="D3642">
        <v>722.68100000000004</v>
      </c>
      <c r="E3642">
        <v>-29.832999999999998</v>
      </c>
      <c r="F3642">
        <v>-20.731999999999999</v>
      </c>
      <c r="G3642">
        <v>2.1000000000000001E-2</v>
      </c>
      <c r="H3642">
        <v>-11.128</v>
      </c>
    </row>
    <row r="3643" spans="1:8" x14ac:dyDescent="0.25">
      <c r="B3643" t="s">
        <v>175</v>
      </c>
      <c r="C3643">
        <v>15.691000000000001</v>
      </c>
      <c r="D3643">
        <v>706.11800000000005</v>
      </c>
      <c r="E3643">
        <v>-29.635999999999999</v>
      </c>
      <c r="F3643">
        <v>-20.71</v>
      </c>
      <c r="G3643">
        <v>2.5999999999999999E-2</v>
      </c>
      <c r="H3643">
        <v>-11.000999999999999</v>
      </c>
    </row>
    <row r="3644" spans="1:8" x14ac:dyDescent="0.25">
      <c r="B3644" t="s">
        <v>176</v>
      </c>
      <c r="C3644">
        <v>12.307</v>
      </c>
      <c r="D3644">
        <v>707.19299999999998</v>
      </c>
      <c r="E3644">
        <v>-31.315000000000001</v>
      </c>
      <c r="F3644">
        <v>-21.925999999999998</v>
      </c>
      <c r="G3644">
        <v>2.8000000000000001E-2</v>
      </c>
      <c r="H3644">
        <v>-8.59</v>
      </c>
    </row>
    <row r="3645" spans="1:8" x14ac:dyDescent="0.25">
      <c r="B3645" t="s">
        <v>177</v>
      </c>
      <c r="C3645">
        <v>20.803000000000001</v>
      </c>
      <c r="D3645">
        <v>705.72400000000005</v>
      </c>
      <c r="E3645">
        <v>-29.882999999999999</v>
      </c>
      <c r="F3645">
        <v>-20.896000000000001</v>
      </c>
      <c r="G3645">
        <v>1.9E-2</v>
      </c>
      <c r="H3645">
        <v>-14.667</v>
      </c>
    </row>
    <row r="3646" spans="1:8" x14ac:dyDescent="0.25">
      <c r="B3646" t="s">
        <v>178</v>
      </c>
      <c r="C3646">
        <v>15.38</v>
      </c>
      <c r="D3646">
        <v>712.52599999999995</v>
      </c>
      <c r="E3646">
        <v>-50.822000000000003</v>
      </c>
      <c r="F3646">
        <v>-35.847000000000001</v>
      </c>
      <c r="G3646">
        <v>2.3E-2</v>
      </c>
      <c r="H3646">
        <v>-10.760999999999999</v>
      </c>
    </row>
    <row r="3647" spans="1:8" x14ac:dyDescent="0.25">
      <c r="B3647" t="s">
        <v>179</v>
      </c>
      <c r="C3647">
        <v>15.941000000000001</v>
      </c>
      <c r="D3647">
        <v>700.226</v>
      </c>
      <c r="E3647">
        <v>-11.625999999999999</v>
      </c>
      <c r="F3647">
        <v>-7.8639999999999999</v>
      </c>
      <c r="G3647">
        <v>2.3E-2</v>
      </c>
      <c r="H3647">
        <v>-11.218999999999999</v>
      </c>
    </row>
    <row r="3648" spans="1:8" x14ac:dyDescent="0.25">
      <c r="B3648" t="s">
        <v>180</v>
      </c>
      <c r="C3648">
        <v>13.317</v>
      </c>
      <c r="D3648">
        <v>712.76800000000003</v>
      </c>
      <c r="E3648">
        <v>-30.893000000000001</v>
      </c>
      <c r="F3648">
        <v>-21.565000000000001</v>
      </c>
      <c r="G3648">
        <v>2.8000000000000001E-2</v>
      </c>
      <c r="H3648">
        <v>-9.2680000000000007</v>
      </c>
    </row>
    <row r="3649" spans="2:8" x14ac:dyDescent="0.25">
      <c r="B3649" t="s">
        <v>181</v>
      </c>
      <c r="C3649">
        <v>19.695</v>
      </c>
      <c r="D3649">
        <v>711.66600000000005</v>
      </c>
      <c r="E3649">
        <v>-29.818000000000001</v>
      </c>
      <c r="F3649">
        <v>-20.792000000000002</v>
      </c>
      <c r="G3649">
        <v>2.1000000000000001E-2</v>
      </c>
      <c r="H3649">
        <v>-13.83</v>
      </c>
    </row>
    <row r="3650" spans="2:8" x14ac:dyDescent="0.25">
      <c r="B3650" t="s">
        <v>182</v>
      </c>
      <c r="C3650">
        <v>15.624000000000001</v>
      </c>
      <c r="D3650">
        <v>716.77099999999996</v>
      </c>
      <c r="E3650">
        <v>-45.536999999999999</v>
      </c>
      <c r="F3650">
        <v>-32.015999999999998</v>
      </c>
      <c r="G3650">
        <v>2.3E-2</v>
      </c>
      <c r="H3650">
        <v>-10.898</v>
      </c>
    </row>
    <row r="3651" spans="2:8" x14ac:dyDescent="0.25">
      <c r="B3651" t="s">
        <v>183</v>
      </c>
      <c r="C3651">
        <v>16.045000000000002</v>
      </c>
      <c r="D3651">
        <v>707.53800000000001</v>
      </c>
      <c r="E3651">
        <v>-16.113</v>
      </c>
      <c r="F3651">
        <v>-11.009</v>
      </c>
      <c r="G3651">
        <v>2.4E-2</v>
      </c>
      <c r="H3651">
        <v>-11.242000000000001</v>
      </c>
    </row>
    <row r="3652" spans="2:8" x14ac:dyDescent="0.25">
      <c r="B3652" t="s">
        <v>184</v>
      </c>
      <c r="C3652">
        <v>-0.111</v>
      </c>
      <c r="D3652">
        <v>174.23099999999999</v>
      </c>
      <c r="E3652">
        <v>-17.722999999999999</v>
      </c>
      <c r="F3652">
        <v>-12.624000000000001</v>
      </c>
      <c r="G3652">
        <v>0</v>
      </c>
      <c r="H3652">
        <v>0.29099999999999998</v>
      </c>
    </row>
    <row r="3653" spans="2:8" x14ac:dyDescent="0.25">
      <c r="B3653" t="s">
        <v>185</v>
      </c>
      <c r="C3653">
        <v>-3.6179999999999999</v>
      </c>
      <c r="D3653">
        <v>166.11699999999999</v>
      </c>
      <c r="E3653">
        <v>-20.329999999999998</v>
      </c>
      <c r="F3653">
        <v>-14.502000000000001</v>
      </c>
      <c r="G3653">
        <v>3.0000000000000001E-3</v>
      </c>
      <c r="H3653">
        <v>3.08</v>
      </c>
    </row>
    <row r="3654" spans="2:8" x14ac:dyDescent="0.25">
      <c r="B3654" t="s">
        <v>186</v>
      </c>
      <c r="C3654">
        <v>-2.6739999999999999</v>
      </c>
      <c r="D3654">
        <v>722.73500000000001</v>
      </c>
      <c r="E3654">
        <v>-24.657</v>
      </c>
      <c r="F3654">
        <v>-17.137</v>
      </c>
      <c r="G3654">
        <v>0.02</v>
      </c>
      <c r="H3654">
        <v>2.1120000000000001</v>
      </c>
    </row>
    <row r="3655" spans="2:8" x14ac:dyDescent="0.25">
      <c r="B3655" t="s">
        <v>187</v>
      </c>
      <c r="C3655">
        <v>24.306999999999999</v>
      </c>
      <c r="D3655">
        <v>166.078</v>
      </c>
      <c r="E3655">
        <v>-20.94</v>
      </c>
      <c r="F3655">
        <v>-14.936999999999999</v>
      </c>
      <c r="G3655">
        <v>1.9E-2</v>
      </c>
      <c r="H3655">
        <v>-17.439</v>
      </c>
    </row>
    <row r="3656" spans="2:8" x14ac:dyDescent="0.25">
      <c r="B3656" t="s">
        <v>188</v>
      </c>
      <c r="C3656">
        <v>0.73799999999999999</v>
      </c>
      <c r="D3656">
        <v>174.232</v>
      </c>
      <c r="E3656">
        <v>-17.701000000000001</v>
      </c>
      <c r="F3656">
        <v>-12.609</v>
      </c>
      <c r="G3656">
        <v>6.0000000000000001E-3</v>
      </c>
      <c r="H3656">
        <v>-0.315</v>
      </c>
    </row>
    <row r="3657" spans="2:8" x14ac:dyDescent="0.25">
      <c r="B3657" t="s">
        <v>189</v>
      </c>
      <c r="C3657">
        <v>-4.4779999999999998</v>
      </c>
      <c r="D3657">
        <v>166.11500000000001</v>
      </c>
      <c r="E3657">
        <v>-20.335999999999999</v>
      </c>
      <c r="F3657">
        <v>-14.507</v>
      </c>
      <c r="G3657">
        <v>-3.0000000000000001E-3</v>
      </c>
      <c r="H3657">
        <v>3.694</v>
      </c>
    </row>
    <row r="3658" spans="2:8" x14ac:dyDescent="0.25">
      <c r="B3658" t="s">
        <v>190</v>
      </c>
      <c r="C3658">
        <v>-7.0410000000000004</v>
      </c>
      <c r="D3658">
        <v>714.61900000000003</v>
      </c>
      <c r="E3658">
        <v>-27.27</v>
      </c>
      <c r="F3658">
        <v>-19.018999999999998</v>
      </c>
      <c r="G3658">
        <v>1.7000000000000001E-2</v>
      </c>
      <c r="H3658">
        <v>5.5149999999999997</v>
      </c>
    </row>
    <row r="3659" spans="2:8" x14ac:dyDescent="0.25">
      <c r="B3659" t="s">
        <v>191</v>
      </c>
      <c r="C3659">
        <v>20.884</v>
      </c>
      <c r="D3659">
        <v>714.58</v>
      </c>
      <c r="E3659">
        <v>-27.88</v>
      </c>
      <c r="F3659">
        <v>-19.454000000000001</v>
      </c>
      <c r="G3659">
        <v>3.3000000000000002E-2</v>
      </c>
      <c r="H3659">
        <v>-15.004</v>
      </c>
    </row>
    <row r="3660" spans="2:8" x14ac:dyDescent="0.25">
      <c r="B3660" t="s">
        <v>192</v>
      </c>
      <c r="C3660">
        <v>24.295999999999999</v>
      </c>
      <c r="D3660">
        <v>166.077</v>
      </c>
      <c r="E3660">
        <v>-20.923999999999999</v>
      </c>
      <c r="F3660">
        <v>-14.926</v>
      </c>
      <c r="G3660">
        <v>1.9E-2</v>
      </c>
      <c r="H3660">
        <v>-17.431000000000001</v>
      </c>
    </row>
    <row r="3661" spans="2:8" x14ac:dyDescent="0.25">
      <c r="B3661" t="s">
        <v>193</v>
      </c>
      <c r="C3661">
        <v>-3.5339999999999998</v>
      </c>
      <c r="D3661">
        <v>722.73299999999995</v>
      </c>
      <c r="E3661">
        <v>-24.664000000000001</v>
      </c>
      <c r="F3661">
        <v>-17.140999999999998</v>
      </c>
      <c r="G3661">
        <v>1.4E-2</v>
      </c>
      <c r="H3661">
        <v>2.726</v>
      </c>
    </row>
    <row r="3662" spans="2:8" x14ac:dyDescent="0.25">
      <c r="B3662" t="s">
        <v>194</v>
      </c>
      <c r="C3662">
        <v>19.940000000000001</v>
      </c>
      <c r="D3662">
        <v>157.96199999999999</v>
      </c>
      <c r="E3662">
        <v>-23.553000000000001</v>
      </c>
      <c r="F3662">
        <v>-16.818999999999999</v>
      </c>
      <c r="G3662">
        <v>1.4999999999999999E-2</v>
      </c>
      <c r="H3662">
        <v>-14.037000000000001</v>
      </c>
    </row>
    <row r="3663" spans="2:8" x14ac:dyDescent="0.25">
      <c r="B3663" t="s">
        <v>195</v>
      </c>
      <c r="C3663">
        <v>-2.6850000000000001</v>
      </c>
      <c r="D3663">
        <v>722.73500000000001</v>
      </c>
      <c r="E3663">
        <v>-24.640999999999998</v>
      </c>
      <c r="F3663">
        <v>-17.125</v>
      </c>
      <c r="G3663">
        <v>0.02</v>
      </c>
      <c r="H3663">
        <v>2.12</v>
      </c>
    </row>
    <row r="3664" spans="2:8" x14ac:dyDescent="0.25">
      <c r="B3664" t="s">
        <v>196</v>
      </c>
      <c r="C3664">
        <v>0.61599999999999999</v>
      </c>
      <c r="D3664">
        <v>173.96799999999999</v>
      </c>
      <c r="E3664">
        <v>-2.9020000000000001</v>
      </c>
      <c r="F3664">
        <v>-2.0249999999999999</v>
      </c>
      <c r="G3664">
        <v>3.0000000000000001E-3</v>
      </c>
      <c r="H3664">
        <v>-0.22600000000000001</v>
      </c>
    </row>
    <row r="3665" spans="1:8" x14ac:dyDescent="0.25">
      <c r="A3665">
        <v>1175</v>
      </c>
      <c r="B3665" t="s">
        <v>167</v>
      </c>
      <c r="C3665">
        <v>13.423</v>
      </c>
      <c r="D3665">
        <v>707.47900000000004</v>
      </c>
      <c r="E3665">
        <v>-30.709</v>
      </c>
      <c r="F3665">
        <v>-21.379000000000001</v>
      </c>
      <c r="G3665">
        <v>4.2000000000000003E-2</v>
      </c>
      <c r="H3665">
        <v>-10.193</v>
      </c>
    </row>
    <row r="3666" spans="1:8" x14ac:dyDescent="0.25">
      <c r="B3666" t="s">
        <v>168</v>
      </c>
      <c r="C3666">
        <v>11.404</v>
      </c>
      <c r="D3666">
        <v>705.12</v>
      </c>
      <c r="E3666">
        <v>-30.741</v>
      </c>
      <c r="F3666">
        <v>-21.483000000000001</v>
      </c>
      <c r="G3666">
        <v>4.1000000000000002E-2</v>
      </c>
      <c r="H3666">
        <v>-8.5259999999999998</v>
      </c>
    </row>
    <row r="3667" spans="1:8" x14ac:dyDescent="0.25">
      <c r="B3667" t="s">
        <v>169</v>
      </c>
      <c r="C3667">
        <v>13.851000000000001</v>
      </c>
      <c r="D3667">
        <v>684.73800000000006</v>
      </c>
      <c r="E3667">
        <v>-30.989000000000001</v>
      </c>
      <c r="F3667">
        <v>-21.648</v>
      </c>
      <c r="G3667">
        <v>0.04</v>
      </c>
      <c r="H3667">
        <v>-10.869</v>
      </c>
    </row>
    <row r="3668" spans="1:8" x14ac:dyDescent="0.25">
      <c r="B3668" t="s">
        <v>170</v>
      </c>
      <c r="C3668">
        <v>13.087999999999999</v>
      </c>
      <c r="D3668">
        <v>704.90200000000004</v>
      </c>
      <c r="E3668">
        <v>-30.555</v>
      </c>
      <c r="F3668">
        <v>-21.306000000000001</v>
      </c>
      <c r="G3668">
        <v>4.1000000000000002E-2</v>
      </c>
      <c r="H3668">
        <v>-10.036</v>
      </c>
    </row>
    <row r="3669" spans="1:8" x14ac:dyDescent="0.25">
      <c r="B3669" t="s">
        <v>171</v>
      </c>
      <c r="C3669">
        <v>13.237</v>
      </c>
      <c r="D3669">
        <v>685.47900000000004</v>
      </c>
      <c r="E3669">
        <v>-30.417000000000002</v>
      </c>
      <c r="F3669">
        <v>-21.295000000000002</v>
      </c>
      <c r="G3669">
        <v>4.2000000000000003E-2</v>
      </c>
      <c r="H3669">
        <v>-10.093999999999999</v>
      </c>
    </row>
    <row r="3670" spans="1:8" x14ac:dyDescent="0.25">
      <c r="B3670" t="s">
        <v>172</v>
      </c>
      <c r="C3670">
        <v>11.614000000000001</v>
      </c>
      <c r="D3670">
        <v>717.75800000000004</v>
      </c>
      <c r="E3670">
        <v>-30.516999999999999</v>
      </c>
      <c r="F3670">
        <v>-21.248000000000001</v>
      </c>
      <c r="G3670">
        <v>4.2000000000000003E-2</v>
      </c>
      <c r="H3670">
        <v>-8.6150000000000002</v>
      </c>
    </row>
    <row r="3671" spans="1:8" x14ac:dyDescent="0.25">
      <c r="B3671" t="s">
        <v>173</v>
      </c>
      <c r="C3671">
        <v>14.06</v>
      </c>
      <c r="D3671">
        <v>697.37599999999998</v>
      </c>
      <c r="E3671">
        <v>-30.765000000000001</v>
      </c>
      <c r="F3671">
        <v>-21.413</v>
      </c>
      <c r="G3671">
        <v>4.1000000000000002E-2</v>
      </c>
      <c r="H3671">
        <v>-10.958</v>
      </c>
    </row>
    <row r="3672" spans="1:8" x14ac:dyDescent="0.25">
      <c r="B3672" t="s">
        <v>174</v>
      </c>
      <c r="C3672">
        <v>13.297000000000001</v>
      </c>
      <c r="D3672">
        <v>717.53899999999999</v>
      </c>
      <c r="E3672">
        <v>-30.332000000000001</v>
      </c>
      <c r="F3672">
        <v>-21.071000000000002</v>
      </c>
      <c r="G3672">
        <v>4.2000000000000003E-2</v>
      </c>
      <c r="H3672">
        <v>-10.125999999999999</v>
      </c>
    </row>
    <row r="3673" spans="1:8" x14ac:dyDescent="0.25">
      <c r="B3673" t="s">
        <v>175</v>
      </c>
      <c r="C3673">
        <v>13.446</v>
      </c>
      <c r="D3673">
        <v>698.11699999999996</v>
      </c>
      <c r="E3673">
        <v>-30.193000000000001</v>
      </c>
      <c r="F3673">
        <v>-21.06</v>
      </c>
      <c r="G3673">
        <v>4.2999999999999997E-2</v>
      </c>
      <c r="H3673">
        <v>-10.183</v>
      </c>
    </row>
    <row r="3674" spans="1:8" x14ac:dyDescent="0.25">
      <c r="B3674" t="s">
        <v>176</v>
      </c>
      <c r="C3674">
        <v>12.183</v>
      </c>
      <c r="D3674">
        <v>720.27200000000005</v>
      </c>
      <c r="E3674">
        <v>-31.884</v>
      </c>
      <c r="F3674">
        <v>-22.300999999999998</v>
      </c>
      <c r="G3674">
        <v>4.4999999999999998E-2</v>
      </c>
      <c r="H3674">
        <v>-8.6120000000000001</v>
      </c>
    </row>
    <row r="3675" spans="1:8" x14ac:dyDescent="0.25">
      <c r="B3675" t="s">
        <v>177</v>
      </c>
      <c r="C3675">
        <v>15.981</v>
      </c>
      <c r="D3675">
        <v>669.38699999999994</v>
      </c>
      <c r="E3675">
        <v>-30.33</v>
      </c>
      <c r="F3675">
        <v>-21.177</v>
      </c>
      <c r="G3675">
        <v>3.9E-2</v>
      </c>
      <c r="H3675">
        <v>-12.834</v>
      </c>
    </row>
    <row r="3676" spans="1:8" x14ac:dyDescent="0.25">
      <c r="B3676" t="s">
        <v>178</v>
      </c>
      <c r="C3676">
        <v>12.778</v>
      </c>
      <c r="D3676">
        <v>701.83</v>
      </c>
      <c r="E3676">
        <v>-51.040999999999997</v>
      </c>
      <c r="F3676">
        <v>-35.970999999999997</v>
      </c>
      <c r="G3676">
        <v>4.1000000000000002E-2</v>
      </c>
      <c r="H3676">
        <v>-9.8030000000000008</v>
      </c>
    </row>
    <row r="3677" spans="1:8" x14ac:dyDescent="0.25">
      <c r="B3677" t="s">
        <v>179</v>
      </c>
      <c r="C3677">
        <v>13.723000000000001</v>
      </c>
      <c r="D3677">
        <v>687.66</v>
      </c>
      <c r="E3677">
        <v>-12.202</v>
      </c>
      <c r="F3677">
        <v>-8.2370000000000001</v>
      </c>
      <c r="G3677">
        <v>0.04</v>
      </c>
      <c r="H3677">
        <v>-10.458</v>
      </c>
    </row>
    <row r="3678" spans="1:8" x14ac:dyDescent="0.25">
      <c r="B3678" t="s">
        <v>180</v>
      </c>
      <c r="C3678">
        <v>12.597</v>
      </c>
      <c r="D3678">
        <v>723.41</v>
      </c>
      <c r="E3678">
        <v>-31.478999999999999</v>
      </c>
      <c r="F3678">
        <v>-21.952999999999999</v>
      </c>
      <c r="G3678">
        <v>4.4999999999999998E-2</v>
      </c>
      <c r="H3678">
        <v>-9.0510000000000002</v>
      </c>
    </row>
    <row r="3679" spans="1:8" x14ac:dyDescent="0.25">
      <c r="B3679" t="s">
        <v>181</v>
      </c>
      <c r="C3679">
        <v>15.448</v>
      </c>
      <c r="D3679">
        <v>685.21100000000001</v>
      </c>
      <c r="E3679">
        <v>-30.312999999999999</v>
      </c>
      <c r="F3679">
        <v>-21.109000000000002</v>
      </c>
      <c r="G3679">
        <v>0.04</v>
      </c>
      <c r="H3679">
        <v>-12.22</v>
      </c>
    </row>
    <row r="3680" spans="1:8" x14ac:dyDescent="0.25">
      <c r="B3680" t="s">
        <v>182</v>
      </c>
      <c r="C3680">
        <v>13.044</v>
      </c>
      <c r="D3680">
        <v>709.56600000000003</v>
      </c>
      <c r="E3680">
        <v>-45.860999999999997</v>
      </c>
      <c r="F3680">
        <v>-32.215000000000003</v>
      </c>
      <c r="G3680">
        <v>4.2000000000000003E-2</v>
      </c>
      <c r="H3680">
        <v>-9.9440000000000008</v>
      </c>
    </row>
    <row r="3681" spans="1:8" x14ac:dyDescent="0.25">
      <c r="B3681" t="s">
        <v>183</v>
      </c>
      <c r="C3681">
        <v>13.753</v>
      </c>
      <c r="D3681">
        <v>698.92899999999997</v>
      </c>
      <c r="E3681">
        <v>-16.704000000000001</v>
      </c>
      <c r="F3681">
        <v>-11.396000000000001</v>
      </c>
      <c r="G3681">
        <v>4.1000000000000002E-2</v>
      </c>
      <c r="H3681">
        <v>-10.436999999999999</v>
      </c>
    </row>
    <row r="3682" spans="1:8" x14ac:dyDescent="0.25">
      <c r="B3682" t="s">
        <v>184</v>
      </c>
      <c r="C3682">
        <v>-0.61199999999999999</v>
      </c>
      <c r="D3682">
        <v>181.95400000000001</v>
      </c>
      <c r="E3682">
        <v>-17.88</v>
      </c>
      <c r="F3682">
        <v>-12.677</v>
      </c>
      <c r="G3682">
        <v>0.01</v>
      </c>
      <c r="H3682">
        <v>0.54600000000000004</v>
      </c>
    </row>
    <row r="3683" spans="1:8" x14ac:dyDescent="0.25">
      <c r="B3683" t="s">
        <v>185</v>
      </c>
      <c r="C3683">
        <v>-4.7389999999999999</v>
      </c>
      <c r="D3683">
        <v>182.86500000000001</v>
      </c>
      <c r="E3683">
        <v>-19.741</v>
      </c>
      <c r="F3683">
        <v>-14.006</v>
      </c>
      <c r="G3683">
        <v>1.4E-2</v>
      </c>
      <c r="H3683">
        <v>3.4729999999999999</v>
      </c>
    </row>
    <row r="3684" spans="1:8" x14ac:dyDescent="0.25">
      <c r="B3684" t="s">
        <v>186</v>
      </c>
      <c r="C3684">
        <v>-15.6</v>
      </c>
      <c r="D3684">
        <v>650.69799999999998</v>
      </c>
      <c r="E3684">
        <v>-24.873999999999999</v>
      </c>
      <c r="F3684">
        <v>-17.331</v>
      </c>
      <c r="G3684">
        <v>4.7E-2</v>
      </c>
      <c r="H3684">
        <v>8.2460000000000004</v>
      </c>
    </row>
    <row r="3685" spans="1:8" x14ac:dyDescent="0.25">
      <c r="B3685" t="s">
        <v>187</v>
      </c>
      <c r="C3685">
        <v>34.799999999999997</v>
      </c>
      <c r="D3685">
        <v>225.14400000000001</v>
      </c>
      <c r="E3685">
        <v>-22.693000000000001</v>
      </c>
      <c r="F3685">
        <v>-16.068999999999999</v>
      </c>
      <c r="G3685">
        <v>2.1999999999999999E-2</v>
      </c>
      <c r="H3685">
        <v>-22.495000000000001</v>
      </c>
    </row>
    <row r="3686" spans="1:8" x14ac:dyDescent="0.25">
      <c r="B3686" t="s">
        <v>188</v>
      </c>
      <c r="C3686">
        <v>0.19800000000000001</v>
      </c>
      <c r="D3686">
        <v>181.94</v>
      </c>
      <c r="E3686">
        <v>-18.064</v>
      </c>
      <c r="F3686">
        <v>-12.808</v>
      </c>
      <c r="G3686">
        <v>1.7000000000000001E-2</v>
      </c>
      <c r="H3686">
        <v>-3.2000000000000001E-2</v>
      </c>
    </row>
    <row r="3687" spans="1:8" x14ac:dyDescent="0.25">
      <c r="B3687" t="s">
        <v>189</v>
      </c>
      <c r="C3687">
        <v>-5.5590000000000002</v>
      </c>
      <c r="D3687">
        <v>182.87899999999999</v>
      </c>
      <c r="E3687">
        <v>-19.541</v>
      </c>
      <c r="F3687">
        <v>-13.863</v>
      </c>
      <c r="G3687">
        <v>7.0000000000000001E-3</v>
      </c>
      <c r="H3687">
        <v>4.0590000000000002</v>
      </c>
    </row>
    <row r="3688" spans="1:8" x14ac:dyDescent="0.25">
      <c r="B3688" t="s">
        <v>190</v>
      </c>
      <c r="C3688">
        <v>-20.547000000000001</v>
      </c>
      <c r="D3688">
        <v>651.62300000000005</v>
      </c>
      <c r="E3688">
        <v>-26.535</v>
      </c>
      <c r="F3688">
        <v>-18.518000000000001</v>
      </c>
      <c r="G3688">
        <v>4.3999999999999997E-2</v>
      </c>
      <c r="H3688">
        <v>11.757999999999999</v>
      </c>
    </row>
    <row r="3689" spans="1:8" x14ac:dyDescent="0.25">
      <c r="B3689" t="s">
        <v>191</v>
      </c>
      <c r="C3689">
        <v>18.992000000000001</v>
      </c>
      <c r="D3689">
        <v>693.90200000000004</v>
      </c>
      <c r="E3689">
        <v>-29.486999999999998</v>
      </c>
      <c r="F3689">
        <v>-20.581</v>
      </c>
      <c r="G3689">
        <v>5.0999999999999997E-2</v>
      </c>
      <c r="H3689">
        <v>-14.209</v>
      </c>
    </row>
    <row r="3690" spans="1:8" x14ac:dyDescent="0.25">
      <c r="B3690" t="s">
        <v>192</v>
      </c>
      <c r="C3690">
        <v>34.789000000000001</v>
      </c>
      <c r="D3690">
        <v>225.14400000000001</v>
      </c>
      <c r="E3690">
        <v>-22.677</v>
      </c>
      <c r="F3690">
        <v>-16.058</v>
      </c>
      <c r="G3690">
        <v>2.1999999999999999E-2</v>
      </c>
      <c r="H3690">
        <v>-22.486999999999998</v>
      </c>
    </row>
    <row r="3691" spans="1:8" x14ac:dyDescent="0.25">
      <c r="B3691" t="s">
        <v>193</v>
      </c>
      <c r="C3691">
        <v>-16.420000000000002</v>
      </c>
      <c r="D3691">
        <v>650.71199999999999</v>
      </c>
      <c r="E3691">
        <v>-24.675000000000001</v>
      </c>
      <c r="F3691">
        <v>-17.187999999999999</v>
      </c>
      <c r="G3691">
        <v>3.9E-2</v>
      </c>
      <c r="H3691">
        <v>8.8320000000000007</v>
      </c>
    </row>
    <row r="3692" spans="1:8" x14ac:dyDescent="0.25">
      <c r="B3692" t="s">
        <v>194</v>
      </c>
      <c r="C3692">
        <v>29.852</v>
      </c>
      <c r="D3692">
        <v>226.06899999999999</v>
      </c>
      <c r="E3692">
        <v>-24.353999999999999</v>
      </c>
      <c r="F3692">
        <v>-17.256</v>
      </c>
      <c r="G3692">
        <v>1.9E-2</v>
      </c>
      <c r="H3692">
        <v>-18.981999999999999</v>
      </c>
    </row>
    <row r="3693" spans="1:8" x14ac:dyDescent="0.25">
      <c r="B3693" t="s">
        <v>195</v>
      </c>
      <c r="C3693">
        <v>-15.61</v>
      </c>
      <c r="D3693">
        <v>650.69799999999998</v>
      </c>
      <c r="E3693">
        <v>-24.858000000000001</v>
      </c>
      <c r="F3693">
        <v>-17.32</v>
      </c>
      <c r="G3693">
        <v>4.7E-2</v>
      </c>
      <c r="H3693">
        <v>8.2530000000000001</v>
      </c>
    </row>
    <row r="3694" spans="1:8" x14ac:dyDescent="0.25">
      <c r="B3694" t="s">
        <v>196</v>
      </c>
      <c r="C3694">
        <v>0.28699999999999998</v>
      </c>
      <c r="D3694">
        <v>182.005</v>
      </c>
      <c r="E3694">
        <v>-3.1640000000000001</v>
      </c>
      <c r="F3694">
        <v>-2.1520000000000001</v>
      </c>
      <c r="G3694">
        <v>1.2E-2</v>
      </c>
      <c r="H3694">
        <v>-8.5000000000000006E-2</v>
      </c>
    </row>
    <row r="3695" spans="1:8" x14ac:dyDescent="0.25">
      <c r="A3695">
        <v>1176</v>
      </c>
      <c r="B3695" t="s">
        <v>167</v>
      </c>
      <c r="C3695">
        <v>14.507999999999999</v>
      </c>
      <c r="D3695">
        <v>932.654</v>
      </c>
      <c r="E3695">
        <v>-32.725999999999999</v>
      </c>
      <c r="F3695">
        <v>-22.172999999999998</v>
      </c>
      <c r="G3695">
        <v>4.4999999999999998E-2</v>
      </c>
      <c r="H3695">
        <v>-10.75</v>
      </c>
    </row>
    <row r="3696" spans="1:8" x14ac:dyDescent="0.25">
      <c r="B3696" t="s">
        <v>168</v>
      </c>
      <c r="C3696">
        <v>10.648999999999999</v>
      </c>
      <c r="D3696">
        <v>918.52499999999998</v>
      </c>
      <c r="E3696">
        <v>-32.881</v>
      </c>
      <c r="F3696">
        <v>-22.289000000000001</v>
      </c>
      <c r="G3696">
        <v>4.4999999999999998E-2</v>
      </c>
      <c r="H3696">
        <v>-8.4120000000000008</v>
      </c>
    </row>
    <row r="3697" spans="2:8" x14ac:dyDescent="0.25">
      <c r="B3697" t="s">
        <v>169</v>
      </c>
      <c r="C3697">
        <v>17.300999999999998</v>
      </c>
      <c r="D3697">
        <v>896.35599999999999</v>
      </c>
      <c r="E3697">
        <v>-33.164000000000001</v>
      </c>
      <c r="F3697">
        <v>-22.5</v>
      </c>
      <c r="G3697">
        <v>4.4999999999999998E-2</v>
      </c>
      <c r="H3697">
        <v>-12.308999999999999</v>
      </c>
    </row>
    <row r="3698" spans="2:8" x14ac:dyDescent="0.25">
      <c r="B3698" t="s">
        <v>170</v>
      </c>
      <c r="C3698">
        <v>14.301</v>
      </c>
      <c r="D3698">
        <v>914.28099999999995</v>
      </c>
      <c r="E3698">
        <v>-32.597000000000001</v>
      </c>
      <c r="F3698">
        <v>-22.100999999999999</v>
      </c>
      <c r="G3698">
        <v>4.5999999999999999E-2</v>
      </c>
      <c r="H3698">
        <v>-10.638999999999999</v>
      </c>
    </row>
    <row r="3699" spans="2:8" x14ac:dyDescent="0.25">
      <c r="B3699" t="s">
        <v>171</v>
      </c>
      <c r="C3699">
        <v>14.551</v>
      </c>
      <c r="D3699">
        <v>902.81399999999996</v>
      </c>
      <c r="E3699">
        <v>-32.719000000000001</v>
      </c>
      <c r="F3699">
        <v>-22.184000000000001</v>
      </c>
      <c r="G3699">
        <v>4.5999999999999999E-2</v>
      </c>
      <c r="H3699">
        <v>-10.727</v>
      </c>
    </row>
    <row r="3700" spans="2:8" x14ac:dyDescent="0.25">
      <c r="B3700" t="s">
        <v>172</v>
      </c>
      <c r="C3700">
        <v>10.648</v>
      </c>
      <c r="D3700">
        <v>943.49</v>
      </c>
      <c r="E3700">
        <v>-32.494</v>
      </c>
      <c r="F3700">
        <v>-22.004000000000001</v>
      </c>
      <c r="G3700">
        <v>4.3999999999999997E-2</v>
      </c>
      <c r="H3700">
        <v>-8.4209999999999994</v>
      </c>
    </row>
    <row r="3701" spans="2:8" x14ac:dyDescent="0.25">
      <c r="B3701" t="s">
        <v>173</v>
      </c>
      <c r="C3701">
        <v>17.3</v>
      </c>
      <c r="D3701">
        <v>921.32100000000003</v>
      </c>
      <c r="E3701">
        <v>-32.777000000000001</v>
      </c>
      <c r="F3701">
        <v>-22.216000000000001</v>
      </c>
      <c r="G3701">
        <v>4.3999999999999997E-2</v>
      </c>
      <c r="H3701">
        <v>-12.319000000000001</v>
      </c>
    </row>
    <row r="3702" spans="2:8" x14ac:dyDescent="0.25">
      <c r="B3702" t="s">
        <v>174</v>
      </c>
      <c r="C3702">
        <v>14.301</v>
      </c>
      <c r="D3702">
        <v>939.24599999999998</v>
      </c>
      <c r="E3702">
        <v>-32.21</v>
      </c>
      <c r="F3702">
        <v>-21.817</v>
      </c>
      <c r="G3702">
        <v>4.4999999999999998E-2</v>
      </c>
      <c r="H3702">
        <v>-10.648</v>
      </c>
    </row>
    <row r="3703" spans="2:8" x14ac:dyDescent="0.25">
      <c r="B3703" t="s">
        <v>175</v>
      </c>
      <c r="C3703">
        <v>14.551</v>
      </c>
      <c r="D3703">
        <v>927.779</v>
      </c>
      <c r="E3703">
        <v>-32.331000000000003</v>
      </c>
      <c r="F3703">
        <v>-21.9</v>
      </c>
      <c r="G3703">
        <v>4.4999999999999998E-2</v>
      </c>
      <c r="H3703">
        <v>-10.737</v>
      </c>
    </row>
    <row r="3704" spans="2:8" x14ac:dyDescent="0.25">
      <c r="B3704" t="s">
        <v>176</v>
      </c>
      <c r="C3704">
        <v>3.9660000000000002</v>
      </c>
      <c r="D3704">
        <v>921.69799999999998</v>
      </c>
      <c r="E3704">
        <v>-34.28</v>
      </c>
      <c r="F3704">
        <v>-23.265999999999998</v>
      </c>
      <c r="G3704">
        <v>4.7E-2</v>
      </c>
      <c r="H3704">
        <v>-5.8019999999999996</v>
      </c>
    </row>
    <row r="3705" spans="2:8" x14ac:dyDescent="0.25">
      <c r="B3705" t="s">
        <v>177</v>
      </c>
      <c r="C3705">
        <v>26.818999999999999</v>
      </c>
      <c r="D3705">
        <v>893.822</v>
      </c>
      <c r="E3705">
        <v>-32.445999999999998</v>
      </c>
      <c r="F3705">
        <v>-21.997</v>
      </c>
      <c r="G3705">
        <v>4.8000000000000001E-2</v>
      </c>
      <c r="H3705">
        <v>-16.91</v>
      </c>
    </row>
    <row r="3706" spans="2:8" x14ac:dyDescent="0.25">
      <c r="B3706" t="s">
        <v>178</v>
      </c>
      <c r="C3706">
        <v>14.023999999999999</v>
      </c>
      <c r="D3706">
        <v>912.024</v>
      </c>
      <c r="E3706">
        <v>-54.371000000000002</v>
      </c>
      <c r="F3706">
        <v>-37.25</v>
      </c>
      <c r="G3706">
        <v>0.05</v>
      </c>
      <c r="H3706">
        <v>-10.419</v>
      </c>
    </row>
    <row r="3707" spans="2:8" x14ac:dyDescent="0.25">
      <c r="B3707" t="s">
        <v>179</v>
      </c>
      <c r="C3707">
        <v>15.131</v>
      </c>
      <c r="D3707">
        <v>902.27300000000002</v>
      </c>
      <c r="E3707">
        <v>-13.24</v>
      </c>
      <c r="F3707">
        <v>-8.6240000000000006</v>
      </c>
      <c r="G3707">
        <v>4.2000000000000003E-2</v>
      </c>
      <c r="H3707">
        <v>-11.159000000000001</v>
      </c>
    </row>
    <row r="3708" spans="2:8" x14ac:dyDescent="0.25">
      <c r="B3708" t="s">
        <v>180</v>
      </c>
      <c r="C3708">
        <v>6.5940000000000003</v>
      </c>
      <c r="D3708">
        <v>936.93</v>
      </c>
      <c r="E3708">
        <v>-33.698999999999998</v>
      </c>
      <c r="F3708">
        <v>-22.850999999999999</v>
      </c>
      <c r="G3708">
        <v>4.5999999999999999E-2</v>
      </c>
      <c r="H3708">
        <v>-7.04</v>
      </c>
    </row>
    <row r="3709" spans="2:8" x14ac:dyDescent="0.25">
      <c r="B3709" t="s">
        <v>181</v>
      </c>
      <c r="C3709">
        <v>23.748999999999999</v>
      </c>
      <c r="D3709">
        <v>916.00300000000004</v>
      </c>
      <c r="E3709">
        <v>-32.322000000000003</v>
      </c>
      <c r="F3709">
        <v>-21.898</v>
      </c>
      <c r="G3709">
        <v>4.7E-2</v>
      </c>
      <c r="H3709">
        <v>-15.379</v>
      </c>
    </row>
    <row r="3710" spans="2:8" x14ac:dyDescent="0.25">
      <c r="B3710" t="s">
        <v>182</v>
      </c>
      <c r="C3710">
        <v>14.144</v>
      </c>
      <c r="D3710">
        <v>929.66700000000003</v>
      </c>
      <c r="E3710">
        <v>-48.780999999999999</v>
      </c>
      <c r="F3710">
        <v>-33.348999999999997</v>
      </c>
      <c r="G3710">
        <v>4.8000000000000001E-2</v>
      </c>
      <c r="H3710">
        <v>-10.506</v>
      </c>
    </row>
    <row r="3711" spans="2:8" x14ac:dyDescent="0.25">
      <c r="B3711" t="s">
        <v>183</v>
      </c>
      <c r="C3711">
        <v>14.975</v>
      </c>
      <c r="D3711">
        <v>922.34699999999998</v>
      </c>
      <c r="E3711">
        <v>-17.904</v>
      </c>
      <c r="F3711">
        <v>-11.86</v>
      </c>
      <c r="G3711">
        <v>4.2999999999999997E-2</v>
      </c>
      <c r="H3711">
        <v>-11.061999999999999</v>
      </c>
    </row>
    <row r="3712" spans="2:8" x14ac:dyDescent="0.25">
      <c r="B3712" t="s">
        <v>184</v>
      </c>
      <c r="C3712">
        <v>-0.91800000000000004</v>
      </c>
      <c r="D3712">
        <v>352.16</v>
      </c>
      <c r="E3712">
        <v>-19.013999999999999</v>
      </c>
      <c r="F3712">
        <v>-13.048</v>
      </c>
      <c r="G3712">
        <v>3.0000000000000001E-3</v>
      </c>
      <c r="H3712">
        <v>0.67300000000000004</v>
      </c>
    </row>
    <row r="3713" spans="1:8" x14ac:dyDescent="0.25">
      <c r="B3713" t="s">
        <v>185</v>
      </c>
      <c r="C3713">
        <v>-5.0170000000000003</v>
      </c>
      <c r="D3713">
        <v>352.23</v>
      </c>
      <c r="E3713">
        <v>-20.376999999999999</v>
      </c>
      <c r="F3713">
        <v>-13.996</v>
      </c>
      <c r="G3713">
        <v>5.0000000000000001E-3</v>
      </c>
      <c r="H3713">
        <v>3.5310000000000001</v>
      </c>
    </row>
    <row r="3714" spans="1:8" x14ac:dyDescent="0.25">
      <c r="B3714" t="s">
        <v>186</v>
      </c>
      <c r="C3714">
        <v>4.53</v>
      </c>
      <c r="D3714">
        <v>628.53099999999995</v>
      </c>
      <c r="E3714">
        <v>-26.268000000000001</v>
      </c>
      <c r="F3714">
        <v>-17.893000000000001</v>
      </c>
      <c r="G3714">
        <v>6.8000000000000005E-2</v>
      </c>
      <c r="H3714">
        <v>2.1509999999999998</v>
      </c>
    </row>
    <row r="3715" spans="1:8" x14ac:dyDescent="0.25">
      <c r="B3715" t="s">
        <v>187</v>
      </c>
      <c r="C3715">
        <v>15.688000000000001</v>
      </c>
      <c r="D3715">
        <v>631.24400000000003</v>
      </c>
      <c r="E3715">
        <v>-25.797999999999998</v>
      </c>
      <c r="F3715">
        <v>-17.571999999999999</v>
      </c>
      <c r="G3715">
        <v>1.7000000000000001E-2</v>
      </c>
      <c r="H3715">
        <v>-16.838000000000001</v>
      </c>
    </row>
    <row r="3716" spans="1:8" x14ac:dyDescent="0.25">
      <c r="B3716" t="s">
        <v>188</v>
      </c>
      <c r="C3716">
        <v>-0.09</v>
      </c>
      <c r="D3716">
        <v>352.17</v>
      </c>
      <c r="E3716">
        <v>-19.425999999999998</v>
      </c>
      <c r="F3716">
        <v>-13.335000000000001</v>
      </c>
      <c r="G3716">
        <v>1.6E-2</v>
      </c>
      <c r="H3716">
        <v>9.6000000000000002E-2</v>
      </c>
    </row>
    <row r="3717" spans="1:8" x14ac:dyDescent="0.25">
      <c r="B3717" t="s">
        <v>189</v>
      </c>
      <c r="C3717">
        <v>-5.8559999999999999</v>
      </c>
      <c r="D3717">
        <v>352.22899999999998</v>
      </c>
      <c r="E3717">
        <v>-19.949000000000002</v>
      </c>
      <c r="F3717">
        <v>-13.696999999999999</v>
      </c>
      <c r="G3717">
        <v>-8.0000000000000002E-3</v>
      </c>
      <c r="H3717">
        <v>4.1159999999999997</v>
      </c>
    </row>
    <row r="3718" spans="1:8" x14ac:dyDescent="0.25">
      <c r="B3718" t="s">
        <v>190</v>
      </c>
      <c r="C3718">
        <v>-0.40799999999999997</v>
      </c>
      <c r="D3718">
        <v>628.6</v>
      </c>
      <c r="E3718">
        <v>-27.202000000000002</v>
      </c>
      <c r="F3718">
        <v>-18.542000000000002</v>
      </c>
      <c r="G3718">
        <v>5.7000000000000002E-2</v>
      </c>
      <c r="H3718">
        <v>5.593</v>
      </c>
    </row>
    <row r="3719" spans="1:8" x14ac:dyDescent="0.25">
      <c r="B3719" t="s">
        <v>191</v>
      </c>
      <c r="C3719">
        <v>20.297000000000001</v>
      </c>
      <c r="D3719">
        <v>907.61400000000003</v>
      </c>
      <c r="E3719">
        <v>-32.624000000000002</v>
      </c>
      <c r="F3719">
        <v>-22.117999999999999</v>
      </c>
      <c r="G3719">
        <v>6.9000000000000006E-2</v>
      </c>
      <c r="H3719">
        <v>-14.775</v>
      </c>
    </row>
    <row r="3720" spans="1:8" x14ac:dyDescent="0.25">
      <c r="B3720" t="s">
        <v>192</v>
      </c>
      <c r="C3720">
        <v>15.677</v>
      </c>
      <c r="D3720">
        <v>631.25199999999995</v>
      </c>
      <c r="E3720">
        <v>-25.782</v>
      </c>
      <c r="F3720">
        <v>-17.559999999999999</v>
      </c>
      <c r="G3720">
        <v>1.7000000000000001E-2</v>
      </c>
      <c r="H3720">
        <v>-16.829999999999998</v>
      </c>
    </row>
    <row r="3721" spans="1:8" x14ac:dyDescent="0.25">
      <c r="B3721" t="s">
        <v>193</v>
      </c>
      <c r="C3721">
        <v>3.6909999999999998</v>
      </c>
      <c r="D3721">
        <v>628.53</v>
      </c>
      <c r="E3721">
        <v>-25.84</v>
      </c>
      <c r="F3721">
        <v>-17.594000000000001</v>
      </c>
      <c r="G3721">
        <v>5.5E-2</v>
      </c>
      <c r="H3721">
        <v>2.7360000000000002</v>
      </c>
    </row>
    <row r="3722" spans="1:8" x14ac:dyDescent="0.25">
      <c r="B3722" t="s">
        <v>194</v>
      </c>
      <c r="C3722">
        <v>10.749000000000001</v>
      </c>
      <c r="D3722">
        <v>631.31299999999999</v>
      </c>
      <c r="E3722">
        <v>-26.733000000000001</v>
      </c>
      <c r="F3722">
        <v>-18.221</v>
      </c>
      <c r="G3722">
        <v>7.0000000000000001E-3</v>
      </c>
      <c r="H3722">
        <v>-13.395</v>
      </c>
    </row>
    <row r="3723" spans="1:8" x14ac:dyDescent="0.25">
      <c r="B3723" t="s">
        <v>195</v>
      </c>
      <c r="C3723">
        <v>4.5190000000000001</v>
      </c>
      <c r="D3723">
        <v>628.54</v>
      </c>
      <c r="E3723">
        <v>-26.251999999999999</v>
      </c>
      <c r="F3723">
        <v>-17.882000000000001</v>
      </c>
      <c r="G3723">
        <v>6.8000000000000005E-2</v>
      </c>
      <c r="H3723">
        <v>2.1579999999999999</v>
      </c>
    </row>
    <row r="3724" spans="1:8" x14ac:dyDescent="0.25">
      <c r="B3724" t="s">
        <v>196</v>
      </c>
      <c r="C3724">
        <v>0.123</v>
      </c>
      <c r="D3724">
        <v>355.34500000000003</v>
      </c>
      <c r="E3724">
        <v>-3.5169999999999999</v>
      </c>
      <c r="F3724">
        <v>-2.2360000000000002</v>
      </c>
      <c r="G3724">
        <v>6.0000000000000001E-3</v>
      </c>
      <c r="H3724">
        <v>-5.1999999999999998E-2</v>
      </c>
    </row>
    <row r="3725" spans="1:8" x14ac:dyDescent="0.25">
      <c r="A3725">
        <v>1178</v>
      </c>
      <c r="B3725" t="s">
        <v>167</v>
      </c>
      <c r="C3725">
        <v>-43.234999999999999</v>
      </c>
      <c r="D3725">
        <v>780.59799999999996</v>
      </c>
      <c r="E3725">
        <v>-11.157</v>
      </c>
      <c r="F3725">
        <v>-7.3769999999999998</v>
      </c>
      <c r="G3725">
        <v>-0.01</v>
      </c>
      <c r="H3725">
        <v>28.597000000000001</v>
      </c>
    </row>
    <row r="3726" spans="1:8" x14ac:dyDescent="0.25">
      <c r="B3726" t="s">
        <v>168</v>
      </c>
      <c r="C3726">
        <v>-43.311</v>
      </c>
      <c r="D3726">
        <v>774.01800000000003</v>
      </c>
      <c r="E3726">
        <v>-10.808</v>
      </c>
      <c r="F3726">
        <v>-7.2380000000000004</v>
      </c>
      <c r="G3726">
        <v>-0.01</v>
      </c>
      <c r="H3726">
        <v>28.734999999999999</v>
      </c>
    </row>
    <row r="3727" spans="1:8" x14ac:dyDescent="0.25">
      <c r="B3727" t="s">
        <v>169</v>
      </c>
      <c r="C3727">
        <v>-39.491</v>
      </c>
      <c r="D3727">
        <v>773.92200000000003</v>
      </c>
      <c r="E3727">
        <v>-10.638999999999999</v>
      </c>
      <c r="F3727">
        <v>-7.117</v>
      </c>
      <c r="G3727">
        <v>-0.01</v>
      </c>
      <c r="H3727">
        <v>25.974</v>
      </c>
    </row>
    <row r="3728" spans="1:8" x14ac:dyDescent="0.25">
      <c r="B3728" t="s">
        <v>170</v>
      </c>
      <c r="C3728">
        <v>-42.832000000000001</v>
      </c>
      <c r="D3728">
        <v>786.404</v>
      </c>
      <c r="E3728">
        <v>-10.472</v>
      </c>
      <c r="F3728">
        <v>-6.9390000000000001</v>
      </c>
      <c r="G3728">
        <v>-8.0000000000000002E-3</v>
      </c>
      <c r="H3728">
        <v>28.35</v>
      </c>
    </row>
    <row r="3729" spans="2:8" x14ac:dyDescent="0.25">
      <c r="B3729" t="s">
        <v>171</v>
      </c>
      <c r="C3729">
        <v>-42.728999999999999</v>
      </c>
      <c r="D3729">
        <v>762.39800000000002</v>
      </c>
      <c r="E3729">
        <v>-10.435</v>
      </c>
      <c r="F3729">
        <v>-7.048</v>
      </c>
      <c r="G3729">
        <v>-8.0000000000000002E-3</v>
      </c>
      <c r="H3729">
        <v>28.317</v>
      </c>
    </row>
    <row r="3730" spans="2:8" x14ac:dyDescent="0.25">
      <c r="B3730" t="s">
        <v>172</v>
      </c>
      <c r="C3730">
        <v>-43.777000000000001</v>
      </c>
      <c r="D3730">
        <v>780.55899999999997</v>
      </c>
      <c r="E3730">
        <v>-11.146000000000001</v>
      </c>
      <c r="F3730">
        <v>-7.3689999999999998</v>
      </c>
      <c r="G3730">
        <v>-0.01</v>
      </c>
      <c r="H3730">
        <v>29.004999999999999</v>
      </c>
    </row>
    <row r="3731" spans="2:8" x14ac:dyDescent="0.25">
      <c r="B3731" t="s">
        <v>173</v>
      </c>
      <c r="C3731">
        <v>-39.956000000000003</v>
      </c>
      <c r="D3731">
        <v>780.46299999999997</v>
      </c>
      <c r="E3731">
        <v>-10.976000000000001</v>
      </c>
      <c r="F3731">
        <v>-7.2480000000000002</v>
      </c>
      <c r="G3731">
        <v>-0.01</v>
      </c>
      <c r="H3731">
        <v>26.244</v>
      </c>
    </row>
    <row r="3732" spans="2:8" x14ac:dyDescent="0.25">
      <c r="B3732" t="s">
        <v>174</v>
      </c>
      <c r="C3732">
        <v>-43.298000000000002</v>
      </c>
      <c r="D3732">
        <v>792.94500000000005</v>
      </c>
      <c r="E3732">
        <v>-10.81</v>
      </c>
      <c r="F3732">
        <v>-7.07</v>
      </c>
      <c r="G3732">
        <v>-8.0000000000000002E-3</v>
      </c>
      <c r="H3732">
        <v>28.62</v>
      </c>
    </row>
    <row r="3733" spans="2:8" x14ac:dyDescent="0.25">
      <c r="B3733" t="s">
        <v>175</v>
      </c>
      <c r="C3733">
        <v>-43.195</v>
      </c>
      <c r="D3733">
        <v>768.94</v>
      </c>
      <c r="E3733">
        <v>-10.773</v>
      </c>
      <c r="F3733">
        <v>-7.1779999999999999</v>
      </c>
      <c r="G3733">
        <v>-8.0000000000000002E-3</v>
      </c>
      <c r="H3733">
        <v>28.587</v>
      </c>
    </row>
    <row r="3734" spans="2:8" x14ac:dyDescent="0.25">
      <c r="B3734" t="s">
        <v>176</v>
      </c>
      <c r="C3734">
        <v>-50.127000000000002</v>
      </c>
      <c r="D3734">
        <v>772.82600000000002</v>
      </c>
      <c r="E3734">
        <v>-10.8</v>
      </c>
      <c r="F3734">
        <v>-7.234</v>
      </c>
      <c r="G3734">
        <v>-1.0999999999999999E-2</v>
      </c>
      <c r="H3734">
        <v>33.503</v>
      </c>
    </row>
    <row r="3735" spans="2:8" x14ac:dyDescent="0.25">
      <c r="B3735" t="s">
        <v>177</v>
      </c>
      <c r="C3735">
        <v>-39.616999999999997</v>
      </c>
      <c r="D3735">
        <v>775.52200000000005</v>
      </c>
      <c r="E3735">
        <v>-11.157999999999999</v>
      </c>
      <c r="F3735">
        <v>-7.4870000000000001</v>
      </c>
      <c r="G3735">
        <v>-1.0999999999999999E-2</v>
      </c>
      <c r="H3735">
        <v>26.138000000000002</v>
      </c>
    </row>
    <row r="3736" spans="2:8" x14ac:dyDescent="0.25">
      <c r="B3736" t="s">
        <v>178</v>
      </c>
      <c r="C3736">
        <v>-42.726999999999997</v>
      </c>
      <c r="D3736">
        <v>782.48400000000004</v>
      </c>
      <c r="E3736">
        <v>-26.5</v>
      </c>
      <c r="F3736">
        <v>-18.425000000000001</v>
      </c>
      <c r="G3736">
        <v>-3.6999999999999998E-2</v>
      </c>
      <c r="H3736">
        <v>28.271999999999998</v>
      </c>
    </row>
    <row r="3737" spans="2:8" x14ac:dyDescent="0.25">
      <c r="B3737" t="s">
        <v>179</v>
      </c>
      <c r="C3737">
        <v>-42.75</v>
      </c>
      <c r="D3737">
        <v>765.37599999999998</v>
      </c>
      <c r="E3737">
        <v>4.12</v>
      </c>
      <c r="F3737">
        <v>3.411</v>
      </c>
      <c r="G3737">
        <v>1.0999999999999999E-2</v>
      </c>
      <c r="H3737">
        <v>28.338999999999999</v>
      </c>
    </row>
    <row r="3738" spans="2:8" x14ac:dyDescent="0.25">
      <c r="B3738" t="s">
        <v>180</v>
      </c>
      <c r="C3738">
        <v>-48.642000000000003</v>
      </c>
      <c r="D3738">
        <v>778.03800000000001</v>
      </c>
      <c r="E3738">
        <v>-11.058</v>
      </c>
      <c r="F3738">
        <v>-7.335</v>
      </c>
      <c r="G3738">
        <v>-1.0999999999999999E-2</v>
      </c>
      <c r="H3738">
        <v>32.414999999999999</v>
      </c>
    </row>
    <row r="3739" spans="2:8" x14ac:dyDescent="0.25">
      <c r="B3739" t="s">
        <v>181</v>
      </c>
      <c r="C3739">
        <v>-40.753</v>
      </c>
      <c r="D3739">
        <v>780.06299999999999</v>
      </c>
      <c r="E3739">
        <v>-11.327</v>
      </c>
      <c r="F3739">
        <v>-7.5250000000000004</v>
      </c>
      <c r="G3739">
        <v>-0.01</v>
      </c>
      <c r="H3739">
        <v>26.885999999999999</v>
      </c>
    </row>
    <row r="3740" spans="2:8" x14ac:dyDescent="0.25">
      <c r="B3740" t="s">
        <v>182</v>
      </c>
      <c r="C3740">
        <v>-43.087000000000003</v>
      </c>
      <c r="D3740">
        <v>785.28899999999999</v>
      </c>
      <c r="E3740">
        <v>-22.844000000000001</v>
      </c>
      <c r="F3740">
        <v>-15.736000000000001</v>
      </c>
      <c r="G3740">
        <v>-0.03</v>
      </c>
      <c r="H3740">
        <v>28.488</v>
      </c>
    </row>
    <row r="3741" spans="2:8" x14ac:dyDescent="0.25">
      <c r="B3741" t="s">
        <v>183</v>
      </c>
      <c r="C3741">
        <v>-43.103999999999999</v>
      </c>
      <c r="D3741">
        <v>772.44600000000003</v>
      </c>
      <c r="E3741">
        <v>0.14299999999999999</v>
      </c>
      <c r="F3741">
        <v>0.65600000000000003</v>
      </c>
      <c r="G3741">
        <v>6.0000000000000001E-3</v>
      </c>
      <c r="H3741">
        <v>28.538</v>
      </c>
    </row>
    <row r="3742" spans="2:8" x14ac:dyDescent="0.25">
      <c r="B3742" t="s">
        <v>184</v>
      </c>
      <c r="C3742">
        <v>-4.3970000000000002</v>
      </c>
      <c r="D3742">
        <v>202.49199999999999</v>
      </c>
      <c r="E3742">
        <v>1.907</v>
      </c>
      <c r="F3742">
        <v>1.391</v>
      </c>
      <c r="G3742">
        <v>2.5000000000000001E-2</v>
      </c>
      <c r="H3742">
        <v>2.4740000000000002</v>
      </c>
    </row>
    <row r="3743" spans="2:8" x14ac:dyDescent="0.25">
      <c r="B3743" t="s">
        <v>185</v>
      </c>
      <c r="C3743">
        <v>-4.3840000000000003</v>
      </c>
      <c r="D3743">
        <v>202.49100000000001</v>
      </c>
      <c r="E3743">
        <v>1.907</v>
      </c>
      <c r="F3743">
        <v>1.3919999999999999</v>
      </c>
      <c r="G3743">
        <v>2.5000000000000001E-2</v>
      </c>
      <c r="H3743">
        <v>2.4649999999999999</v>
      </c>
    </row>
    <row r="3744" spans="2:8" x14ac:dyDescent="0.25">
      <c r="B3744" t="s">
        <v>186</v>
      </c>
      <c r="C3744">
        <v>-4.3499999999999996</v>
      </c>
      <c r="D3744">
        <v>202.49</v>
      </c>
      <c r="E3744">
        <v>1.871</v>
      </c>
      <c r="F3744">
        <v>1.365</v>
      </c>
      <c r="G3744">
        <v>2.5000000000000001E-2</v>
      </c>
      <c r="H3744">
        <v>2.4409999999999998</v>
      </c>
    </row>
    <row r="3745" spans="1:8" x14ac:dyDescent="0.25">
      <c r="B3745" t="s">
        <v>187</v>
      </c>
      <c r="C3745">
        <v>-44.402000000000001</v>
      </c>
      <c r="D3745">
        <v>782.12099999999998</v>
      </c>
      <c r="E3745">
        <v>-9.8529999999999998</v>
      </c>
      <c r="F3745">
        <v>-6.5419999999999998</v>
      </c>
      <c r="G3745">
        <v>-8.0000000000000002E-3</v>
      </c>
      <c r="H3745">
        <v>29.768000000000001</v>
      </c>
    </row>
    <row r="3746" spans="1:8" x14ac:dyDescent="0.25">
      <c r="B3746" t="s">
        <v>188</v>
      </c>
      <c r="C3746">
        <v>-2.839</v>
      </c>
      <c r="D3746">
        <v>194.43199999999999</v>
      </c>
      <c r="E3746">
        <v>0.96699999999999997</v>
      </c>
      <c r="F3746">
        <v>0.70599999999999996</v>
      </c>
      <c r="G3746">
        <v>2.3E-2</v>
      </c>
      <c r="H3746">
        <v>1.0860000000000001</v>
      </c>
    </row>
    <row r="3747" spans="1:8" x14ac:dyDescent="0.25">
      <c r="B3747" t="s">
        <v>189</v>
      </c>
      <c r="C3747">
        <v>-4.38</v>
      </c>
      <c r="D3747">
        <v>202.49100000000001</v>
      </c>
      <c r="E3747">
        <v>1.91</v>
      </c>
      <c r="F3747">
        <v>1.393</v>
      </c>
      <c r="G3747">
        <v>2.5000000000000001E-2</v>
      </c>
      <c r="H3747">
        <v>2.4620000000000002</v>
      </c>
    </row>
    <row r="3748" spans="1:8" x14ac:dyDescent="0.25">
      <c r="B3748" t="s">
        <v>190</v>
      </c>
      <c r="C3748">
        <v>-4.3330000000000002</v>
      </c>
      <c r="D3748">
        <v>202.488</v>
      </c>
      <c r="E3748">
        <v>1.8740000000000001</v>
      </c>
      <c r="F3748">
        <v>1.367</v>
      </c>
      <c r="G3748">
        <v>2.5000000000000001E-2</v>
      </c>
      <c r="H3748">
        <v>2.4289999999999998</v>
      </c>
    </row>
    <row r="3749" spans="1:8" x14ac:dyDescent="0.25">
      <c r="B3749" t="s">
        <v>191</v>
      </c>
      <c r="C3749">
        <v>-44.351999999999997</v>
      </c>
      <c r="D3749">
        <v>782.11800000000005</v>
      </c>
      <c r="E3749">
        <v>-9.8859999999999992</v>
      </c>
      <c r="F3749">
        <v>-6.5659999999999998</v>
      </c>
      <c r="G3749">
        <v>-8.9999999999999993E-3</v>
      </c>
      <c r="H3749">
        <v>29.731999999999999</v>
      </c>
    </row>
    <row r="3750" spans="1:8" x14ac:dyDescent="0.25">
      <c r="B3750" t="s">
        <v>192</v>
      </c>
      <c r="C3750">
        <v>-42.841000000000001</v>
      </c>
      <c r="D3750">
        <v>774.06100000000004</v>
      </c>
      <c r="E3750">
        <v>-10.791</v>
      </c>
      <c r="F3750">
        <v>-7.226</v>
      </c>
      <c r="G3750">
        <v>-0.01</v>
      </c>
      <c r="H3750">
        <v>28.376999999999999</v>
      </c>
    </row>
    <row r="3751" spans="1:8" x14ac:dyDescent="0.25">
      <c r="B3751" t="s">
        <v>193</v>
      </c>
      <c r="C3751">
        <v>-4.3460000000000001</v>
      </c>
      <c r="D3751">
        <v>202.489</v>
      </c>
      <c r="E3751">
        <v>1.873</v>
      </c>
      <c r="F3751">
        <v>1.367</v>
      </c>
      <c r="G3751">
        <v>2.5000000000000001E-2</v>
      </c>
      <c r="H3751">
        <v>2.4380000000000002</v>
      </c>
    </row>
    <row r="3752" spans="1:8" x14ac:dyDescent="0.25">
      <c r="B3752" t="s">
        <v>194</v>
      </c>
      <c r="C3752">
        <v>-44.386000000000003</v>
      </c>
      <c r="D3752">
        <v>782.12</v>
      </c>
      <c r="E3752">
        <v>-9.85</v>
      </c>
      <c r="F3752">
        <v>-6.54</v>
      </c>
      <c r="G3752">
        <v>-8.0000000000000002E-3</v>
      </c>
      <c r="H3752">
        <v>29.756</v>
      </c>
    </row>
    <row r="3753" spans="1:8" x14ac:dyDescent="0.25">
      <c r="B3753" t="s">
        <v>195</v>
      </c>
      <c r="C3753">
        <v>-2.7879999999999998</v>
      </c>
      <c r="D3753">
        <v>194.43</v>
      </c>
      <c r="E3753">
        <v>0.93300000000000005</v>
      </c>
      <c r="F3753">
        <v>0.68100000000000005</v>
      </c>
      <c r="G3753">
        <v>2.3E-2</v>
      </c>
      <c r="H3753">
        <v>1.05</v>
      </c>
    </row>
    <row r="3754" spans="1:8" x14ac:dyDescent="0.25">
      <c r="B3754" t="s">
        <v>196</v>
      </c>
      <c r="C3754">
        <v>-3.6440000000000001</v>
      </c>
      <c r="D3754">
        <v>202.447</v>
      </c>
      <c r="E3754">
        <v>-0.25</v>
      </c>
      <c r="F3754">
        <v>-0.153</v>
      </c>
      <c r="G3754">
        <v>8.9999999999999993E-3</v>
      </c>
      <c r="H3754">
        <v>1.9390000000000001</v>
      </c>
    </row>
    <row r="3755" spans="1:8" x14ac:dyDescent="0.25">
      <c r="A3755">
        <v>1179</v>
      </c>
      <c r="B3755" t="s">
        <v>167</v>
      </c>
      <c r="C3755">
        <v>-38.215000000000003</v>
      </c>
      <c r="D3755">
        <v>694.22799999999995</v>
      </c>
      <c r="E3755">
        <v>-9.6280000000000001</v>
      </c>
      <c r="F3755">
        <v>-6.2850000000000001</v>
      </c>
      <c r="G3755">
        <v>-4.0000000000000001E-3</v>
      </c>
      <c r="H3755">
        <v>26.617000000000001</v>
      </c>
    </row>
    <row r="3756" spans="1:8" x14ac:dyDescent="0.25">
      <c r="B3756" t="s">
        <v>168</v>
      </c>
      <c r="C3756">
        <v>-38.97</v>
      </c>
      <c r="D3756">
        <v>681.90599999999995</v>
      </c>
      <c r="E3756">
        <v>-9.3989999999999991</v>
      </c>
      <c r="F3756">
        <v>-6.1950000000000003</v>
      </c>
      <c r="G3756">
        <v>-4.0000000000000001E-3</v>
      </c>
      <c r="H3756">
        <v>27.02</v>
      </c>
    </row>
    <row r="3757" spans="1:8" x14ac:dyDescent="0.25">
      <c r="B3757" t="s">
        <v>169</v>
      </c>
      <c r="C3757">
        <v>-34.921999999999997</v>
      </c>
      <c r="D3757">
        <v>680.46600000000001</v>
      </c>
      <c r="E3757">
        <v>-9.3260000000000005</v>
      </c>
      <c r="F3757">
        <v>-6.1440000000000001</v>
      </c>
      <c r="G3757">
        <v>-5.0000000000000001E-3</v>
      </c>
      <c r="H3757">
        <v>24.13</v>
      </c>
    </row>
    <row r="3758" spans="1:8" x14ac:dyDescent="0.25">
      <c r="B3758" t="s">
        <v>170</v>
      </c>
      <c r="C3758">
        <v>-38.570999999999998</v>
      </c>
      <c r="D3758">
        <v>691.37</v>
      </c>
      <c r="E3758">
        <v>-9.0429999999999993</v>
      </c>
      <c r="F3758">
        <v>-5.8970000000000002</v>
      </c>
      <c r="G3758">
        <v>-3.0000000000000001E-3</v>
      </c>
      <c r="H3758">
        <v>26.664999999999999</v>
      </c>
    </row>
    <row r="3759" spans="1:8" x14ac:dyDescent="0.25">
      <c r="B3759" t="s">
        <v>171</v>
      </c>
      <c r="C3759">
        <v>-38.182000000000002</v>
      </c>
      <c r="D3759">
        <v>671.57100000000003</v>
      </c>
      <c r="E3759">
        <v>-9.0960000000000001</v>
      </c>
      <c r="F3759">
        <v>-6.0369999999999999</v>
      </c>
      <c r="G3759">
        <v>-3.0000000000000001E-3</v>
      </c>
      <c r="H3759">
        <v>26.527999999999999</v>
      </c>
    </row>
    <row r="3760" spans="1:8" x14ac:dyDescent="0.25">
      <c r="B3760" t="s">
        <v>172</v>
      </c>
      <c r="C3760">
        <v>-38.838999999999999</v>
      </c>
      <c r="D3760">
        <v>695.04</v>
      </c>
      <c r="E3760">
        <v>-9.6129999999999995</v>
      </c>
      <c r="F3760">
        <v>-6.274</v>
      </c>
      <c r="G3760">
        <v>-4.0000000000000001E-3</v>
      </c>
      <c r="H3760">
        <v>27.062999999999999</v>
      </c>
    </row>
    <row r="3761" spans="2:8" x14ac:dyDescent="0.25">
      <c r="B3761" t="s">
        <v>173</v>
      </c>
      <c r="C3761">
        <v>-34.790999999999997</v>
      </c>
      <c r="D3761">
        <v>693.601</v>
      </c>
      <c r="E3761">
        <v>-9.5399999999999991</v>
      </c>
      <c r="F3761">
        <v>-6.2220000000000004</v>
      </c>
      <c r="G3761">
        <v>-4.0000000000000001E-3</v>
      </c>
      <c r="H3761">
        <v>24.172000000000001</v>
      </c>
    </row>
    <row r="3762" spans="2:8" x14ac:dyDescent="0.25">
      <c r="B3762" t="s">
        <v>174</v>
      </c>
      <c r="C3762">
        <v>-38.44</v>
      </c>
      <c r="D3762">
        <v>704.50400000000002</v>
      </c>
      <c r="E3762">
        <v>-9.2569999999999997</v>
      </c>
      <c r="F3762">
        <v>-5.976</v>
      </c>
      <c r="G3762">
        <v>-2E-3</v>
      </c>
      <c r="H3762">
        <v>26.707000000000001</v>
      </c>
    </row>
    <row r="3763" spans="2:8" x14ac:dyDescent="0.25">
      <c r="B3763" t="s">
        <v>175</v>
      </c>
      <c r="C3763">
        <v>-38.051000000000002</v>
      </c>
      <c r="D3763">
        <v>684.70600000000002</v>
      </c>
      <c r="E3763">
        <v>-9.31</v>
      </c>
      <c r="F3763">
        <v>-6.1159999999999997</v>
      </c>
      <c r="G3763">
        <v>-2E-3</v>
      </c>
      <c r="H3763">
        <v>26.57</v>
      </c>
    </row>
    <row r="3764" spans="2:8" x14ac:dyDescent="0.25">
      <c r="B3764" t="s">
        <v>176</v>
      </c>
      <c r="C3764">
        <v>-43.820999999999998</v>
      </c>
      <c r="D3764">
        <v>691.423</v>
      </c>
      <c r="E3764">
        <v>-9.3960000000000008</v>
      </c>
      <c r="F3764">
        <v>-6.1829999999999998</v>
      </c>
      <c r="G3764">
        <v>-3.0000000000000001E-3</v>
      </c>
      <c r="H3764">
        <v>30.946000000000002</v>
      </c>
    </row>
    <row r="3765" spans="2:8" x14ac:dyDescent="0.25">
      <c r="B3765" t="s">
        <v>177</v>
      </c>
      <c r="C3765">
        <v>-37.177</v>
      </c>
      <c r="D3765">
        <v>670.649</v>
      </c>
      <c r="E3765">
        <v>-9.5839999999999996</v>
      </c>
      <c r="F3765">
        <v>-6.3390000000000004</v>
      </c>
      <c r="G3765">
        <v>-7.0000000000000001E-3</v>
      </c>
      <c r="H3765">
        <v>25.277000000000001</v>
      </c>
    </row>
    <row r="3766" spans="2:8" x14ac:dyDescent="0.25">
      <c r="B3766" t="s">
        <v>178</v>
      </c>
      <c r="C3766">
        <v>-38.332000000000001</v>
      </c>
      <c r="D3766">
        <v>687.63300000000004</v>
      </c>
      <c r="E3766">
        <v>-24.984000000000002</v>
      </c>
      <c r="F3766">
        <v>-17.312000000000001</v>
      </c>
      <c r="G3766">
        <v>-1.6E-2</v>
      </c>
      <c r="H3766">
        <v>26.524999999999999</v>
      </c>
    </row>
    <row r="3767" spans="2:8" x14ac:dyDescent="0.25">
      <c r="B3767" t="s">
        <v>179</v>
      </c>
      <c r="C3767">
        <v>-38.24</v>
      </c>
      <c r="D3767">
        <v>674.33199999999999</v>
      </c>
      <c r="E3767">
        <v>5.4560000000000004</v>
      </c>
      <c r="F3767">
        <v>4.4050000000000002</v>
      </c>
      <c r="G3767">
        <v>2E-3</v>
      </c>
      <c r="H3767">
        <v>26.536999999999999</v>
      </c>
    </row>
    <row r="3768" spans="2:8" x14ac:dyDescent="0.25">
      <c r="B3768" t="s">
        <v>180</v>
      </c>
      <c r="C3768">
        <v>-42.357999999999997</v>
      </c>
      <c r="D3768">
        <v>698.69799999999998</v>
      </c>
      <c r="E3768">
        <v>-9.5609999999999999</v>
      </c>
      <c r="F3768">
        <v>-6.2480000000000002</v>
      </c>
      <c r="G3768">
        <v>-3.0000000000000001E-3</v>
      </c>
      <c r="H3768">
        <v>29.888000000000002</v>
      </c>
    </row>
    <row r="3769" spans="2:8" x14ac:dyDescent="0.25">
      <c r="B3769" t="s">
        <v>181</v>
      </c>
      <c r="C3769">
        <v>-37.369999999999997</v>
      </c>
      <c r="D3769">
        <v>683.10400000000004</v>
      </c>
      <c r="E3769">
        <v>-9.702</v>
      </c>
      <c r="F3769">
        <v>-6.3650000000000002</v>
      </c>
      <c r="G3769">
        <v>-6.0000000000000001E-3</v>
      </c>
      <c r="H3769">
        <v>25.632999999999999</v>
      </c>
    </row>
    <row r="3770" spans="2:8" x14ac:dyDescent="0.25">
      <c r="B3770" t="s">
        <v>182</v>
      </c>
      <c r="C3770">
        <v>-38.237000000000002</v>
      </c>
      <c r="D3770">
        <v>695.85400000000004</v>
      </c>
      <c r="E3770">
        <v>-21.263000000000002</v>
      </c>
      <c r="F3770">
        <v>-14.602</v>
      </c>
      <c r="G3770">
        <v>-1.2999999999999999E-2</v>
      </c>
      <c r="H3770">
        <v>26.568999999999999</v>
      </c>
    </row>
    <row r="3771" spans="2:8" x14ac:dyDescent="0.25">
      <c r="B3771" t="s">
        <v>183</v>
      </c>
      <c r="C3771">
        <v>-38.167999999999999</v>
      </c>
      <c r="D3771">
        <v>685.86800000000005</v>
      </c>
      <c r="E3771">
        <v>1.589</v>
      </c>
      <c r="F3771">
        <v>1.7</v>
      </c>
      <c r="G3771">
        <v>1E-3</v>
      </c>
      <c r="H3771">
        <v>26.577999999999999</v>
      </c>
    </row>
    <row r="3772" spans="2:8" x14ac:dyDescent="0.25">
      <c r="B3772" t="s">
        <v>184</v>
      </c>
      <c r="C3772">
        <v>-2.1070000000000002</v>
      </c>
      <c r="D3772">
        <v>178.74600000000001</v>
      </c>
      <c r="E3772">
        <v>1.147</v>
      </c>
      <c r="F3772">
        <v>0.94899999999999995</v>
      </c>
      <c r="G3772">
        <v>2.5999999999999999E-2</v>
      </c>
      <c r="H3772">
        <v>1.5469999999999999</v>
      </c>
    </row>
    <row r="3773" spans="2:8" x14ac:dyDescent="0.25">
      <c r="B3773" t="s">
        <v>185</v>
      </c>
      <c r="C3773">
        <v>-2.093</v>
      </c>
      <c r="D3773">
        <v>178.74600000000001</v>
      </c>
      <c r="E3773">
        <v>1.149</v>
      </c>
      <c r="F3773">
        <v>0.95</v>
      </c>
      <c r="G3773">
        <v>2.5999999999999999E-2</v>
      </c>
      <c r="H3773">
        <v>1.5369999999999999</v>
      </c>
    </row>
    <row r="3774" spans="2:8" x14ac:dyDescent="0.25">
      <c r="B3774" t="s">
        <v>186</v>
      </c>
      <c r="C3774">
        <v>-2.06</v>
      </c>
      <c r="D3774">
        <v>178.74799999999999</v>
      </c>
      <c r="E3774">
        <v>1.127</v>
      </c>
      <c r="F3774">
        <v>0.93400000000000005</v>
      </c>
      <c r="G3774">
        <v>2.5000000000000001E-2</v>
      </c>
      <c r="H3774">
        <v>1.5129999999999999</v>
      </c>
    </row>
    <row r="3775" spans="2:8" x14ac:dyDescent="0.25">
      <c r="B3775" t="s">
        <v>187</v>
      </c>
      <c r="C3775">
        <v>-47.033000000000001</v>
      </c>
      <c r="D3775">
        <v>642.35599999999999</v>
      </c>
      <c r="E3775">
        <v>-7.5389999999999997</v>
      </c>
      <c r="F3775">
        <v>-4.9119999999999999</v>
      </c>
      <c r="G3775">
        <v>-8.0000000000000002E-3</v>
      </c>
      <c r="H3775">
        <v>30.707000000000001</v>
      </c>
    </row>
    <row r="3776" spans="2:8" x14ac:dyDescent="0.25">
      <c r="B3776" t="s">
        <v>188</v>
      </c>
      <c r="C3776">
        <v>6.5039999999999996</v>
      </c>
      <c r="D3776">
        <v>217.48099999999999</v>
      </c>
      <c r="E3776">
        <v>-0.71499999999999997</v>
      </c>
      <c r="F3776">
        <v>-0.33500000000000002</v>
      </c>
      <c r="G3776">
        <v>2.9000000000000001E-2</v>
      </c>
      <c r="H3776">
        <v>-2.5329999999999999</v>
      </c>
    </row>
    <row r="3777" spans="1:8" x14ac:dyDescent="0.25">
      <c r="B3777" t="s">
        <v>189</v>
      </c>
      <c r="C3777">
        <v>-2.09</v>
      </c>
      <c r="D3777">
        <v>178.74600000000001</v>
      </c>
      <c r="E3777">
        <v>1.1499999999999999</v>
      </c>
      <c r="F3777">
        <v>0.95099999999999996</v>
      </c>
      <c r="G3777">
        <v>2.5999999999999999E-2</v>
      </c>
      <c r="H3777">
        <v>1.5349999999999999</v>
      </c>
    </row>
    <row r="3778" spans="1:8" x14ac:dyDescent="0.25">
      <c r="B3778" t="s">
        <v>190</v>
      </c>
      <c r="C3778">
        <v>-2.0419999999999998</v>
      </c>
      <c r="D3778">
        <v>178.74799999999999</v>
      </c>
      <c r="E3778">
        <v>1.1299999999999999</v>
      </c>
      <c r="F3778">
        <v>0.93700000000000006</v>
      </c>
      <c r="G3778">
        <v>2.5000000000000001E-2</v>
      </c>
      <c r="H3778">
        <v>1.5009999999999999</v>
      </c>
    </row>
    <row r="3779" spans="1:8" x14ac:dyDescent="0.25">
      <c r="B3779" t="s">
        <v>191</v>
      </c>
      <c r="C3779">
        <v>-46.981999999999999</v>
      </c>
      <c r="D3779">
        <v>642.35799999999995</v>
      </c>
      <c r="E3779">
        <v>-7.5579999999999998</v>
      </c>
      <c r="F3779">
        <v>-4.9260000000000002</v>
      </c>
      <c r="G3779">
        <v>-8.0000000000000002E-3</v>
      </c>
      <c r="H3779">
        <v>30.670999999999999</v>
      </c>
    </row>
    <row r="3780" spans="1:8" x14ac:dyDescent="0.25">
      <c r="B3780" t="s">
        <v>192</v>
      </c>
      <c r="C3780">
        <v>-38.417999999999999</v>
      </c>
      <c r="D3780">
        <v>681.09100000000001</v>
      </c>
      <c r="E3780">
        <v>-9.3989999999999991</v>
      </c>
      <c r="F3780">
        <v>-6.1959999999999997</v>
      </c>
      <c r="G3780">
        <v>-4.0000000000000001E-3</v>
      </c>
      <c r="H3780">
        <v>26.626000000000001</v>
      </c>
    </row>
    <row r="3781" spans="1:8" x14ac:dyDescent="0.25">
      <c r="B3781" t="s">
        <v>193</v>
      </c>
      <c r="C3781">
        <v>-2.056</v>
      </c>
      <c r="D3781">
        <v>178.74799999999999</v>
      </c>
      <c r="E3781">
        <v>1.1279999999999999</v>
      </c>
      <c r="F3781">
        <v>0.93600000000000005</v>
      </c>
      <c r="G3781">
        <v>2.5000000000000001E-2</v>
      </c>
      <c r="H3781">
        <v>1.51</v>
      </c>
    </row>
    <row r="3782" spans="1:8" x14ac:dyDescent="0.25">
      <c r="B3782" t="s">
        <v>194</v>
      </c>
      <c r="C3782">
        <v>-47.015000000000001</v>
      </c>
      <c r="D3782">
        <v>642.35699999999997</v>
      </c>
      <c r="E3782">
        <v>-7.5359999999999996</v>
      </c>
      <c r="F3782">
        <v>-4.91</v>
      </c>
      <c r="G3782">
        <v>-8.0000000000000002E-3</v>
      </c>
      <c r="H3782">
        <v>30.695</v>
      </c>
    </row>
    <row r="3783" spans="1:8" x14ac:dyDescent="0.25">
      <c r="B3783" t="s">
        <v>195</v>
      </c>
      <c r="C3783">
        <v>6.5549999999999997</v>
      </c>
      <c r="D3783">
        <v>217.483</v>
      </c>
      <c r="E3783">
        <v>-0.73399999999999999</v>
      </c>
      <c r="F3783">
        <v>-0.34899999999999998</v>
      </c>
      <c r="G3783">
        <v>2.9000000000000001E-2</v>
      </c>
      <c r="H3783">
        <v>-2.569</v>
      </c>
    </row>
    <row r="3784" spans="1:8" x14ac:dyDescent="0.25">
      <c r="B3784" t="s">
        <v>196</v>
      </c>
      <c r="C3784">
        <v>-1.355</v>
      </c>
      <c r="D3784">
        <v>178.83699999999999</v>
      </c>
      <c r="E3784">
        <v>-0.45500000000000002</v>
      </c>
      <c r="F3784">
        <v>-0.19700000000000001</v>
      </c>
      <c r="G3784">
        <v>8.0000000000000002E-3</v>
      </c>
      <c r="H3784">
        <v>1.0129999999999999</v>
      </c>
    </row>
    <row r="3785" spans="1:8" x14ac:dyDescent="0.25">
      <c r="A3785">
        <v>1180</v>
      </c>
      <c r="B3785" t="s">
        <v>167</v>
      </c>
      <c r="C3785">
        <v>-35.576999999999998</v>
      </c>
      <c r="D3785">
        <v>942.32399999999996</v>
      </c>
      <c r="E3785">
        <v>-8.3030000000000008</v>
      </c>
      <c r="F3785">
        <v>-5.1210000000000004</v>
      </c>
      <c r="G3785">
        <v>-4.5999999999999999E-2</v>
      </c>
      <c r="H3785">
        <v>25.768000000000001</v>
      </c>
    </row>
    <row r="3786" spans="1:8" x14ac:dyDescent="0.25">
      <c r="B3786" t="s">
        <v>168</v>
      </c>
      <c r="C3786">
        <v>-36.119999999999997</v>
      </c>
      <c r="D3786">
        <v>915.69</v>
      </c>
      <c r="E3786">
        <v>-8.2899999999999991</v>
      </c>
      <c r="F3786">
        <v>-5.125</v>
      </c>
      <c r="G3786">
        <v>-4.5999999999999999E-2</v>
      </c>
      <c r="H3786">
        <v>26.108000000000001</v>
      </c>
    </row>
    <row r="3787" spans="1:8" x14ac:dyDescent="0.25">
      <c r="B3787" t="s">
        <v>169</v>
      </c>
      <c r="C3787">
        <v>-31.196000000000002</v>
      </c>
      <c r="D3787">
        <v>920.66399999999999</v>
      </c>
      <c r="E3787">
        <v>-8.3219999999999992</v>
      </c>
      <c r="F3787">
        <v>-5.1449999999999996</v>
      </c>
      <c r="G3787">
        <v>-4.4999999999999998E-2</v>
      </c>
      <c r="H3787">
        <v>22.823</v>
      </c>
    </row>
    <row r="3788" spans="1:8" x14ac:dyDescent="0.25">
      <c r="B3788" t="s">
        <v>170</v>
      </c>
      <c r="C3788">
        <v>-35.182000000000002</v>
      </c>
      <c r="D3788">
        <v>924.22400000000005</v>
      </c>
      <c r="E3788">
        <v>-7.798</v>
      </c>
      <c r="F3788">
        <v>-4.782</v>
      </c>
      <c r="G3788">
        <v>-4.4999999999999998E-2</v>
      </c>
      <c r="H3788">
        <v>25.544</v>
      </c>
    </row>
    <row r="3789" spans="1:8" x14ac:dyDescent="0.25">
      <c r="B3789" t="s">
        <v>171</v>
      </c>
      <c r="C3789">
        <v>-35.198</v>
      </c>
      <c r="D3789">
        <v>915.197</v>
      </c>
      <c r="E3789">
        <v>-8.1329999999999991</v>
      </c>
      <c r="F3789">
        <v>-5.0190000000000001</v>
      </c>
      <c r="G3789">
        <v>-4.4999999999999998E-2</v>
      </c>
      <c r="H3789">
        <v>25.565000000000001</v>
      </c>
    </row>
    <row r="3790" spans="1:8" x14ac:dyDescent="0.25">
      <c r="B3790" t="s">
        <v>172</v>
      </c>
      <c r="C3790">
        <v>-36.558</v>
      </c>
      <c r="D3790">
        <v>939.21699999999998</v>
      </c>
      <c r="E3790">
        <v>-8.2810000000000006</v>
      </c>
      <c r="F3790">
        <v>-5.1079999999999997</v>
      </c>
      <c r="G3790">
        <v>-4.5999999999999999E-2</v>
      </c>
      <c r="H3790">
        <v>26.356999999999999</v>
      </c>
    </row>
    <row r="3791" spans="1:8" x14ac:dyDescent="0.25">
      <c r="B3791" t="s">
        <v>173</v>
      </c>
      <c r="C3791">
        <v>-31.634</v>
      </c>
      <c r="D3791">
        <v>944.19100000000003</v>
      </c>
      <c r="E3791">
        <v>-8.3119999999999994</v>
      </c>
      <c r="F3791">
        <v>-5.1269999999999998</v>
      </c>
      <c r="G3791">
        <v>-4.4999999999999998E-2</v>
      </c>
      <c r="H3791">
        <v>23.071999999999999</v>
      </c>
    </row>
    <row r="3792" spans="1:8" x14ac:dyDescent="0.25">
      <c r="B3792" t="s">
        <v>174</v>
      </c>
      <c r="C3792">
        <v>-35.619999999999997</v>
      </c>
      <c r="D3792">
        <v>947.75099999999998</v>
      </c>
      <c r="E3792">
        <v>-7.7880000000000003</v>
      </c>
      <c r="F3792">
        <v>-4.7640000000000002</v>
      </c>
      <c r="G3792">
        <v>-4.4999999999999998E-2</v>
      </c>
      <c r="H3792">
        <v>25.792999999999999</v>
      </c>
    </row>
    <row r="3793" spans="2:8" x14ac:dyDescent="0.25">
      <c r="B3793" t="s">
        <v>175</v>
      </c>
      <c r="C3793">
        <v>-35.636000000000003</v>
      </c>
      <c r="D3793">
        <v>938.72400000000005</v>
      </c>
      <c r="E3793">
        <v>-8.1240000000000006</v>
      </c>
      <c r="F3793">
        <v>-5.0010000000000003</v>
      </c>
      <c r="G3793">
        <v>-4.4999999999999998E-2</v>
      </c>
      <c r="H3793">
        <v>25.814</v>
      </c>
    </row>
    <row r="3794" spans="2:8" x14ac:dyDescent="0.25">
      <c r="B3794" t="s">
        <v>176</v>
      </c>
      <c r="C3794">
        <v>-48.655000000000001</v>
      </c>
      <c r="D3794">
        <v>915.45299999999997</v>
      </c>
      <c r="E3794">
        <v>-8.2530000000000001</v>
      </c>
      <c r="F3794">
        <v>-5.0979999999999999</v>
      </c>
      <c r="G3794">
        <v>-5.2999999999999999E-2</v>
      </c>
      <c r="H3794">
        <v>32.887999999999998</v>
      </c>
    </row>
    <row r="3795" spans="2:8" x14ac:dyDescent="0.25">
      <c r="B3795" t="s">
        <v>177</v>
      </c>
      <c r="C3795">
        <v>-26.323</v>
      </c>
      <c r="D3795">
        <v>921.97299999999996</v>
      </c>
      <c r="E3795">
        <v>-8.3550000000000004</v>
      </c>
      <c r="F3795">
        <v>-5.1689999999999996</v>
      </c>
      <c r="G3795">
        <v>-4.2000000000000003E-2</v>
      </c>
      <c r="H3795">
        <v>21.445</v>
      </c>
    </row>
    <row r="3796" spans="2:8" x14ac:dyDescent="0.25">
      <c r="B3796" t="s">
        <v>178</v>
      </c>
      <c r="C3796">
        <v>-34.959000000000003</v>
      </c>
      <c r="D3796">
        <v>922.45699999999999</v>
      </c>
      <c r="E3796">
        <v>-25.207000000000001</v>
      </c>
      <c r="F3796">
        <v>-16.885999999999999</v>
      </c>
      <c r="G3796">
        <v>-4.4999999999999998E-2</v>
      </c>
      <c r="H3796">
        <v>25.402999999999999</v>
      </c>
    </row>
    <row r="3797" spans="2:8" x14ac:dyDescent="0.25">
      <c r="B3797" t="s">
        <v>179</v>
      </c>
      <c r="C3797">
        <v>-35.14</v>
      </c>
      <c r="D3797">
        <v>914.05100000000004</v>
      </c>
      <c r="E3797">
        <v>7.8550000000000004</v>
      </c>
      <c r="F3797">
        <v>6.1070000000000002</v>
      </c>
      <c r="G3797">
        <v>-4.9000000000000002E-2</v>
      </c>
      <c r="H3797">
        <v>25.507000000000001</v>
      </c>
    </row>
    <row r="3798" spans="2:8" x14ac:dyDescent="0.25">
      <c r="B3798" t="s">
        <v>180</v>
      </c>
      <c r="C3798">
        <v>-45.613999999999997</v>
      </c>
      <c r="D3798">
        <v>933.93200000000002</v>
      </c>
      <c r="E3798">
        <v>-8.2609999999999992</v>
      </c>
      <c r="F3798">
        <v>-5.0949999999999998</v>
      </c>
      <c r="G3798">
        <v>-5.0999999999999997E-2</v>
      </c>
      <c r="H3798">
        <v>31.238</v>
      </c>
    </row>
    <row r="3799" spans="2:8" x14ac:dyDescent="0.25">
      <c r="B3799" t="s">
        <v>181</v>
      </c>
      <c r="C3799">
        <v>-28.85</v>
      </c>
      <c r="D3799">
        <v>938.827</v>
      </c>
      <c r="E3799">
        <v>-8.3369999999999997</v>
      </c>
      <c r="F3799">
        <v>-5.1479999999999997</v>
      </c>
      <c r="G3799">
        <v>-4.2999999999999997E-2</v>
      </c>
      <c r="H3799">
        <v>22.646999999999998</v>
      </c>
    </row>
    <row r="3800" spans="2:8" x14ac:dyDescent="0.25">
      <c r="B3800" t="s">
        <v>182</v>
      </c>
      <c r="C3800">
        <v>-35.332000000000001</v>
      </c>
      <c r="D3800">
        <v>939.19</v>
      </c>
      <c r="E3800">
        <v>-20.988</v>
      </c>
      <c r="F3800">
        <v>-13.944000000000001</v>
      </c>
      <c r="G3800">
        <v>-4.4999999999999998E-2</v>
      </c>
      <c r="H3800">
        <v>25.619</v>
      </c>
    </row>
    <row r="3801" spans="2:8" x14ac:dyDescent="0.25">
      <c r="B3801" t="s">
        <v>183</v>
      </c>
      <c r="C3801">
        <v>-35.468000000000004</v>
      </c>
      <c r="D3801">
        <v>932.87900000000002</v>
      </c>
      <c r="E3801">
        <v>3.8319999999999999</v>
      </c>
      <c r="F3801">
        <v>3.3170000000000002</v>
      </c>
      <c r="G3801">
        <v>-4.8000000000000001E-2</v>
      </c>
      <c r="H3801">
        <v>25.696999999999999</v>
      </c>
    </row>
    <row r="3802" spans="2:8" x14ac:dyDescent="0.25">
      <c r="B3802" t="s">
        <v>184</v>
      </c>
      <c r="C3802">
        <v>-0.80500000000000005</v>
      </c>
      <c r="D3802">
        <v>354.45699999999999</v>
      </c>
      <c r="E3802">
        <v>0.67400000000000004</v>
      </c>
      <c r="F3802">
        <v>0.69</v>
      </c>
      <c r="G3802">
        <v>1.6E-2</v>
      </c>
      <c r="H3802">
        <v>1.0009999999999999</v>
      </c>
    </row>
    <row r="3803" spans="2:8" x14ac:dyDescent="0.25">
      <c r="B3803" t="s">
        <v>185</v>
      </c>
      <c r="C3803">
        <v>-0.79100000000000004</v>
      </c>
      <c r="D3803">
        <v>354.46300000000002</v>
      </c>
      <c r="E3803">
        <v>0.67600000000000005</v>
      </c>
      <c r="F3803">
        <v>0.69199999999999995</v>
      </c>
      <c r="G3803">
        <v>1.6E-2</v>
      </c>
      <c r="H3803">
        <v>0.99099999999999999</v>
      </c>
    </row>
    <row r="3804" spans="2:8" x14ac:dyDescent="0.25">
      <c r="B3804" t="s">
        <v>186</v>
      </c>
      <c r="C3804">
        <v>-0.75600000000000001</v>
      </c>
      <c r="D3804">
        <v>354.47199999999998</v>
      </c>
      <c r="E3804">
        <v>0.66800000000000004</v>
      </c>
      <c r="F3804">
        <v>0.68600000000000005</v>
      </c>
      <c r="G3804">
        <v>1.4999999999999999E-2</v>
      </c>
      <c r="H3804">
        <v>0.96599999999999997</v>
      </c>
    </row>
    <row r="3805" spans="2:8" x14ac:dyDescent="0.25">
      <c r="B3805" t="s">
        <v>187</v>
      </c>
      <c r="C3805">
        <v>-22.966000000000001</v>
      </c>
      <c r="D3805">
        <v>635.12400000000002</v>
      </c>
      <c r="E3805">
        <v>-4.9980000000000002</v>
      </c>
      <c r="F3805">
        <v>-3.0459999999999998</v>
      </c>
      <c r="G3805">
        <v>-5.2999999999999999E-2</v>
      </c>
      <c r="H3805">
        <v>22.065000000000001</v>
      </c>
    </row>
    <row r="3806" spans="2:8" x14ac:dyDescent="0.25">
      <c r="B3806" t="s">
        <v>188</v>
      </c>
      <c r="C3806">
        <v>-13.057</v>
      </c>
      <c r="D3806">
        <v>638.09900000000005</v>
      </c>
      <c r="E3806">
        <v>-2.6379999999999999</v>
      </c>
      <c r="F3806">
        <v>-1.4019999999999999</v>
      </c>
      <c r="G3806">
        <v>2.3E-2</v>
      </c>
      <c r="H3806">
        <v>4.51</v>
      </c>
    </row>
    <row r="3807" spans="2:8" x14ac:dyDescent="0.25">
      <c r="B3807" t="s">
        <v>189</v>
      </c>
      <c r="C3807">
        <v>-0.78700000000000003</v>
      </c>
      <c r="D3807">
        <v>354.46600000000001</v>
      </c>
      <c r="E3807">
        <v>0.67600000000000005</v>
      </c>
      <c r="F3807">
        <v>0.69199999999999995</v>
      </c>
      <c r="G3807">
        <v>1.6E-2</v>
      </c>
      <c r="H3807">
        <v>0.98899999999999999</v>
      </c>
    </row>
    <row r="3808" spans="2:8" x14ac:dyDescent="0.25">
      <c r="B3808" t="s">
        <v>190</v>
      </c>
      <c r="C3808">
        <v>-0.73799999999999999</v>
      </c>
      <c r="D3808">
        <v>354.48</v>
      </c>
      <c r="E3808">
        <v>0.67</v>
      </c>
      <c r="F3808">
        <v>0.68799999999999994</v>
      </c>
      <c r="G3808">
        <v>1.4999999999999999E-2</v>
      </c>
      <c r="H3808">
        <v>0.95399999999999996</v>
      </c>
    </row>
    <row r="3809" spans="1:8" x14ac:dyDescent="0.25">
      <c r="B3809" t="s">
        <v>191</v>
      </c>
      <c r="C3809">
        <v>-22.913</v>
      </c>
      <c r="D3809">
        <v>635.14099999999996</v>
      </c>
      <c r="E3809">
        <v>-5.0039999999999996</v>
      </c>
      <c r="F3809">
        <v>-3.05</v>
      </c>
      <c r="G3809">
        <v>-5.2999999999999999E-2</v>
      </c>
      <c r="H3809">
        <v>22.027999999999999</v>
      </c>
    </row>
    <row r="3810" spans="1:8" x14ac:dyDescent="0.25">
      <c r="B3810" t="s">
        <v>192</v>
      </c>
      <c r="C3810">
        <v>-35.213999999999999</v>
      </c>
      <c r="D3810">
        <v>918.76900000000001</v>
      </c>
      <c r="E3810">
        <v>-8.3089999999999993</v>
      </c>
      <c r="F3810">
        <v>-5.1369999999999996</v>
      </c>
      <c r="G3810">
        <v>-4.4999999999999998E-2</v>
      </c>
      <c r="H3810">
        <v>25.571000000000002</v>
      </c>
    </row>
    <row r="3811" spans="1:8" x14ac:dyDescent="0.25">
      <c r="B3811" t="s">
        <v>193</v>
      </c>
      <c r="C3811">
        <v>-0.752</v>
      </c>
      <c r="D3811">
        <v>354.47500000000002</v>
      </c>
      <c r="E3811">
        <v>0.66800000000000004</v>
      </c>
      <c r="F3811">
        <v>0.68600000000000005</v>
      </c>
      <c r="G3811">
        <v>1.4999999999999999E-2</v>
      </c>
      <c r="H3811">
        <v>0.96399999999999997</v>
      </c>
    </row>
    <row r="3812" spans="1:8" x14ac:dyDescent="0.25">
      <c r="B3812" t="s">
        <v>194</v>
      </c>
      <c r="C3812">
        <v>-22.948</v>
      </c>
      <c r="D3812">
        <v>635.13199999999995</v>
      </c>
      <c r="E3812">
        <v>-4.9960000000000004</v>
      </c>
      <c r="F3812">
        <v>-3.044</v>
      </c>
      <c r="G3812">
        <v>-5.2999999999999999E-2</v>
      </c>
      <c r="H3812">
        <v>22.052</v>
      </c>
    </row>
    <row r="3813" spans="1:8" x14ac:dyDescent="0.25">
      <c r="B3813" t="s">
        <v>195</v>
      </c>
      <c r="C3813">
        <v>-13.004</v>
      </c>
      <c r="D3813">
        <v>638.11699999999996</v>
      </c>
      <c r="E3813">
        <v>-2.6429999999999998</v>
      </c>
      <c r="F3813">
        <v>-1.4059999999999999</v>
      </c>
      <c r="G3813">
        <v>2.1999999999999999E-2</v>
      </c>
      <c r="H3813">
        <v>4.4729999999999999</v>
      </c>
    </row>
    <row r="3814" spans="1:8" x14ac:dyDescent="0.25">
      <c r="B3814" t="s">
        <v>196</v>
      </c>
      <c r="C3814">
        <v>-3.1E-2</v>
      </c>
      <c r="D3814">
        <v>355.57299999999998</v>
      </c>
      <c r="E3814">
        <v>-0.44700000000000001</v>
      </c>
      <c r="F3814">
        <v>-0.09</v>
      </c>
      <c r="G3814">
        <v>-8.9999999999999993E-3</v>
      </c>
      <c r="H3814">
        <v>0.45800000000000002</v>
      </c>
    </row>
    <row r="3815" spans="1:8" x14ac:dyDescent="0.25">
      <c r="A3815">
        <v>1181</v>
      </c>
      <c r="B3815" t="s">
        <v>167</v>
      </c>
      <c r="C3815">
        <v>-37.527000000000001</v>
      </c>
      <c r="D3815">
        <v>740.61199999999997</v>
      </c>
      <c r="E3815">
        <v>-6.1230000000000002</v>
      </c>
      <c r="F3815">
        <v>-3.802</v>
      </c>
      <c r="G3815">
        <v>-3.9E-2</v>
      </c>
      <c r="H3815">
        <v>26.933</v>
      </c>
    </row>
    <row r="3816" spans="1:8" x14ac:dyDescent="0.25">
      <c r="B3816" t="s">
        <v>168</v>
      </c>
      <c r="C3816">
        <v>-37.746000000000002</v>
      </c>
      <c r="D3816">
        <v>723.471</v>
      </c>
      <c r="E3816">
        <v>-5.931</v>
      </c>
      <c r="F3816">
        <v>-3.7320000000000002</v>
      </c>
      <c r="G3816">
        <v>-3.7999999999999999E-2</v>
      </c>
      <c r="H3816">
        <v>27.175999999999998</v>
      </c>
    </row>
    <row r="3817" spans="1:8" x14ac:dyDescent="0.25">
      <c r="B3817" t="s">
        <v>169</v>
      </c>
      <c r="C3817">
        <v>-33.197000000000003</v>
      </c>
      <c r="D3817">
        <v>736.29100000000005</v>
      </c>
      <c r="E3817">
        <v>-6.0990000000000002</v>
      </c>
      <c r="F3817">
        <v>-3.8420000000000001</v>
      </c>
      <c r="G3817">
        <v>-3.9E-2</v>
      </c>
      <c r="H3817">
        <v>23.916</v>
      </c>
    </row>
    <row r="3818" spans="1:8" x14ac:dyDescent="0.25">
      <c r="B3818" t="s">
        <v>170</v>
      </c>
      <c r="C3818">
        <v>-37.039000000000001</v>
      </c>
      <c r="D3818">
        <v>738.096</v>
      </c>
      <c r="E3818">
        <v>-5.5869999999999997</v>
      </c>
      <c r="F3818">
        <v>-3.4569999999999999</v>
      </c>
      <c r="G3818">
        <v>-3.7999999999999999E-2</v>
      </c>
      <c r="H3818">
        <v>26.683</v>
      </c>
    </row>
    <row r="3819" spans="1:8" x14ac:dyDescent="0.25">
      <c r="B3819" t="s">
        <v>171</v>
      </c>
      <c r="C3819">
        <v>-37.436</v>
      </c>
      <c r="D3819">
        <v>719.87400000000002</v>
      </c>
      <c r="E3819">
        <v>-5.7149999999999999</v>
      </c>
      <c r="F3819">
        <v>-3.621</v>
      </c>
      <c r="G3819">
        <v>-3.9E-2</v>
      </c>
      <c r="H3819">
        <v>26.849</v>
      </c>
    </row>
    <row r="3820" spans="1:8" x14ac:dyDescent="0.25">
      <c r="B3820" t="s">
        <v>172</v>
      </c>
      <c r="C3820">
        <v>-38.106999999999999</v>
      </c>
      <c r="D3820">
        <v>735.44600000000003</v>
      </c>
      <c r="E3820">
        <v>-6.1059999999999999</v>
      </c>
      <c r="F3820">
        <v>-3.7879999999999998</v>
      </c>
      <c r="G3820">
        <v>-3.9E-2</v>
      </c>
      <c r="H3820">
        <v>27.393999999999998</v>
      </c>
    </row>
    <row r="3821" spans="1:8" x14ac:dyDescent="0.25">
      <c r="B3821" t="s">
        <v>173</v>
      </c>
      <c r="C3821">
        <v>-33.558</v>
      </c>
      <c r="D3821">
        <v>748.26599999999996</v>
      </c>
      <c r="E3821">
        <v>-6.274</v>
      </c>
      <c r="F3821">
        <v>-3.8980000000000001</v>
      </c>
      <c r="G3821">
        <v>-0.04</v>
      </c>
      <c r="H3821">
        <v>24.134</v>
      </c>
    </row>
    <row r="3822" spans="1:8" x14ac:dyDescent="0.25">
      <c r="B3822" t="s">
        <v>174</v>
      </c>
      <c r="C3822">
        <v>-37.4</v>
      </c>
      <c r="D3822">
        <v>750.07100000000003</v>
      </c>
      <c r="E3822">
        <v>-5.7619999999999996</v>
      </c>
      <c r="F3822">
        <v>-3.5139999999999998</v>
      </c>
      <c r="G3822">
        <v>-3.9E-2</v>
      </c>
      <c r="H3822">
        <v>26.901</v>
      </c>
    </row>
    <row r="3823" spans="1:8" x14ac:dyDescent="0.25">
      <c r="B3823" t="s">
        <v>175</v>
      </c>
      <c r="C3823">
        <v>-37.796999999999997</v>
      </c>
      <c r="D3823">
        <v>731.84900000000005</v>
      </c>
      <c r="E3823">
        <v>-5.89</v>
      </c>
      <c r="F3823">
        <v>-3.6779999999999999</v>
      </c>
      <c r="G3823">
        <v>-0.04</v>
      </c>
      <c r="H3823">
        <v>27.067</v>
      </c>
    </row>
    <row r="3824" spans="1:8" x14ac:dyDescent="0.25">
      <c r="B3824" t="s">
        <v>176</v>
      </c>
      <c r="C3824">
        <v>-43.137</v>
      </c>
      <c r="D3824">
        <v>710.24300000000005</v>
      </c>
      <c r="E3824">
        <v>-5.86</v>
      </c>
      <c r="F3824">
        <v>-3.6949999999999998</v>
      </c>
      <c r="G3824">
        <v>-3.7999999999999999E-2</v>
      </c>
      <c r="H3824">
        <v>31.405999999999999</v>
      </c>
    </row>
    <row r="3825" spans="2:8" x14ac:dyDescent="0.25">
      <c r="B3825" t="s">
        <v>177</v>
      </c>
      <c r="C3825">
        <v>-36.073</v>
      </c>
      <c r="D3825">
        <v>746.69399999999996</v>
      </c>
      <c r="E3825">
        <v>-5.8330000000000002</v>
      </c>
      <c r="F3825">
        <v>-3.6509999999999998</v>
      </c>
      <c r="G3825">
        <v>-3.9E-2</v>
      </c>
      <c r="H3825">
        <v>25.507000000000001</v>
      </c>
    </row>
    <row r="3826" spans="2:8" x14ac:dyDescent="0.25">
      <c r="B3826" t="s">
        <v>178</v>
      </c>
      <c r="C3826">
        <v>-36.936999999999998</v>
      </c>
      <c r="D3826">
        <v>736.11900000000003</v>
      </c>
      <c r="E3826">
        <v>-21.564</v>
      </c>
      <c r="F3826">
        <v>-14.933</v>
      </c>
      <c r="G3826">
        <v>-4.1000000000000002E-2</v>
      </c>
      <c r="H3826">
        <v>26.581</v>
      </c>
    </row>
    <row r="3827" spans="2:8" x14ac:dyDescent="0.25">
      <c r="B3827" t="s">
        <v>179</v>
      </c>
      <c r="C3827">
        <v>-37.158000000000001</v>
      </c>
      <c r="D3827">
        <v>720.96100000000001</v>
      </c>
      <c r="E3827">
        <v>9.0619999999999994</v>
      </c>
      <c r="F3827">
        <v>7.0119999999999996</v>
      </c>
      <c r="G3827">
        <v>-3.5999999999999997E-2</v>
      </c>
      <c r="H3827">
        <v>26.684000000000001</v>
      </c>
    </row>
    <row r="3828" spans="2:8" x14ac:dyDescent="0.25">
      <c r="B3828" t="s">
        <v>180</v>
      </c>
      <c r="C3828">
        <v>-41.918999999999997</v>
      </c>
      <c r="D3828">
        <v>723.81</v>
      </c>
      <c r="E3828">
        <v>-6.0140000000000002</v>
      </c>
      <c r="F3828">
        <v>-3.75</v>
      </c>
      <c r="G3828">
        <v>-3.9E-2</v>
      </c>
      <c r="H3828">
        <v>30.4</v>
      </c>
    </row>
    <row r="3829" spans="2:8" x14ac:dyDescent="0.25">
      <c r="B3829" t="s">
        <v>181</v>
      </c>
      <c r="C3829">
        <v>-36.616</v>
      </c>
      <c r="D3829">
        <v>751.17399999999998</v>
      </c>
      <c r="E3829">
        <v>-5.9930000000000003</v>
      </c>
      <c r="F3829">
        <v>-3.7170000000000001</v>
      </c>
      <c r="G3829">
        <v>-3.9E-2</v>
      </c>
      <c r="H3829">
        <v>25.972000000000001</v>
      </c>
    </row>
    <row r="3830" spans="2:8" x14ac:dyDescent="0.25">
      <c r="B3830" t="s">
        <v>182</v>
      </c>
      <c r="C3830">
        <v>-37.265000000000001</v>
      </c>
      <c r="D3830">
        <v>743.23500000000001</v>
      </c>
      <c r="E3830">
        <v>-17.803000000000001</v>
      </c>
      <c r="F3830">
        <v>-12.186</v>
      </c>
      <c r="G3830">
        <v>-4.1000000000000002E-2</v>
      </c>
      <c r="H3830">
        <v>26.777999999999999</v>
      </c>
    </row>
    <row r="3831" spans="2:8" x14ac:dyDescent="0.25">
      <c r="B3831" t="s">
        <v>183</v>
      </c>
      <c r="C3831">
        <v>-37.430999999999997</v>
      </c>
      <c r="D3831">
        <v>731.85599999999999</v>
      </c>
      <c r="E3831">
        <v>5.1890000000000001</v>
      </c>
      <c r="F3831">
        <v>4.2869999999999999</v>
      </c>
      <c r="G3831">
        <v>-3.6999999999999998E-2</v>
      </c>
      <c r="H3831">
        <v>26.855</v>
      </c>
    </row>
    <row r="3832" spans="2:8" x14ac:dyDescent="0.25">
      <c r="B3832" t="s">
        <v>184</v>
      </c>
      <c r="C3832">
        <v>-3.01</v>
      </c>
      <c r="D3832">
        <v>199.566</v>
      </c>
      <c r="E3832">
        <v>0.38100000000000001</v>
      </c>
      <c r="F3832">
        <v>0.34</v>
      </c>
      <c r="G3832">
        <v>1E-3</v>
      </c>
      <c r="H3832">
        <v>1.7609999999999999</v>
      </c>
    </row>
    <row r="3833" spans="2:8" x14ac:dyDescent="0.25">
      <c r="B3833" t="s">
        <v>185</v>
      </c>
      <c r="C3833">
        <v>-2.9969999999999999</v>
      </c>
      <c r="D3833">
        <v>199.566</v>
      </c>
      <c r="E3833">
        <v>0.38300000000000001</v>
      </c>
      <c r="F3833">
        <v>0.34100000000000003</v>
      </c>
      <c r="G3833">
        <v>1E-3</v>
      </c>
      <c r="H3833">
        <v>1.7509999999999999</v>
      </c>
    </row>
    <row r="3834" spans="2:8" x14ac:dyDescent="0.25">
      <c r="B3834" t="s">
        <v>186</v>
      </c>
      <c r="C3834">
        <v>-2.9630000000000001</v>
      </c>
      <c r="D3834">
        <v>199.56700000000001</v>
      </c>
      <c r="E3834">
        <v>0.39100000000000001</v>
      </c>
      <c r="F3834">
        <v>0.34699999999999998</v>
      </c>
      <c r="G3834">
        <v>0</v>
      </c>
      <c r="H3834">
        <v>1.7270000000000001</v>
      </c>
    </row>
    <row r="3835" spans="2:8" x14ac:dyDescent="0.25">
      <c r="B3835" t="s">
        <v>187</v>
      </c>
      <c r="C3835">
        <v>-43.706000000000003</v>
      </c>
      <c r="D3835">
        <v>238.197</v>
      </c>
      <c r="E3835">
        <v>-1.5489999999999999</v>
      </c>
      <c r="F3835">
        <v>-0.996</v>
      </c>
      <c r="G3835">
        <v>-3.2000000000000001E-2</v>
      </c>
      <c r="H3835">
        <v>28.731999999999999</v>
      </c>
    </row>
    <row r="3836" spans="2:8" x14ac:dyDescent="0.25">
      <c r="B3836" t="s">
        <v>188</v>
      </c>
      <c r="C3836">
        <v>3.456</v>
      </c>
      <c r="D3836">
        <v>690.005</v>
      </c>
      <c r="E3836">
        <v>-4.0289999999999999</v>
      </c>
      <c r="F3836">
        <v>-2.4169999999999998</v>
      </c>
      <c r="G3836">
        <v>-5.0000000000000001E-3</v>
      </c>
      <c r="H3836">
        <v>-0.20200000000000001</v>
      </c>
    </row>
    <row r="3837" spans="2:8" x14ac:dyDescent="0.25">
      <c r="B3837" t="s">
        <v>189</v>
      </c>
      <c r="C3837">
        <v>-2.9929999999999999</v>
      </c>
      <c r="D3837">
        <v>199.56700000000001</v>
      </c>
      <c r="E3837">
        <v>0.38200000000000001</v>
      </c>
      <c r="F3837">
        <v>0.34100000000000003</v>
      </c>
      <c r="G3837">
        <v>1E-3</v>
      </c>
      <c r="H3837">
        <v>1.7490000000000001</v>
      </c>
    </row>
    <row r="3838" spans="2:8" x14ac:dyDescent="0.25">
      <c r="B3838" t="s">
        <v>190</v>
      </c>
      <c r="C3838">
        <v>-2.9449999999999998</v>
      </c>
      <c r="D3838">
        <v>199.56700000000001</v>
      </c>
      <c r="E3838">
        <v>0.39200000000000002</v>
      </c>
      <c r="F3838">
        <v>0.34799999999999998</v>
      </c>
      <c r="G3838">
        <v>0</v>
      </c>
      <c r="H3838">
        <v>1.714</v>
      </c>
    </row>
    <row r="3839" spans="2:8" x14ac:dyDescent="0.25">
      <c r="B3839" t="s">
        <v>191</v>
      </c>
      <c r="C3839">
        <v>-43.655000000000001</v>
      </c>
      <c r="D3839">
        <v>238.197</v>
      </c>
      <c r="E3839">
        <v>-1.5389999999999999</v>
      </c>
      <c r="F3839">
        <v>-0.98899999999999999</v>
      </c>
      <c r="G3839">
        <v>-3.3000000000000002E-2</v>
      </c>
      <c r="H3839">
        <v>28.695</v>
      </c>
    </row>
    <row r="3840" spans="2:8" x14ac:dyDescent="0.25">
      <c r="B3840" t="s">
        <v>192</v>
      </c>
      <c r="C3840">
        <v>-37.237000000000002</v>
      </c>
      <c r="D3840">
        <v>728.63599999999997</v>
      </c>
      <c r="E3840">
        <v>-5.9589999999999996</v>
      </c>
      <c r="F3840">
        <v>-3.7530000000000001</v>
      </c>
      <c r="G3840">
        <v>-3.7999999999999999E-2</v>
      </c>
      <c r="H3840">
        <v>26.766999999999999</v>
      </c>
    </row>
    <row r="3841" spans="1:8" x14ac:dyDescent="0.25">
      <c r="B3841" t="s">
        <v>193</v>
      </c>
      <c r="C3841">
        <v>-2.9590000000000001</v>
      </c>
      <c r="D3841">
        <v>199.56700000000001</v>
      </c>
      <c r="E3841">
        <v>0.39</v>
      </c>
      <c r="F3841">
        <v>0.34599999999999997</v>
      </c>
      <c r="G3841">
        <v>0</v>
      </c>
      <c r="H3841">
        <v>1.724</v>
      </c>
    </row>
    <row r="3842" spans="1:8" x14ac:dyDescent="0.25">
      <c r="B3842" t="s">
        <v>194</v>
      </c>
      <c r="C3842">
        <v>-43.689</v>
      </c>
      <c r="D3842">
        <v>238.197</v>
      </c>
      <c r="E3842">
        <v>-1.5469999999999999</v>
      </c>
      <c r="F3842">
        <v>-0.99399999999999999</v>
      </c>
      <c r="G3842">
        <v>-3.2000000000000001E-2</v>
      </c>
      <c r="H3842">
        <v>28.72</v>
      </c>
    </row>
    <row r="3843" spans="1:8" x14ac:dyDescent="0.25">
      <c r="B3843" t="s">
        <v>195</v>
      </c>
      <c r="C3843">
        <v>3.5070000000000001</v>
      </c>
      <c r="D3843">
        <v>690.00599999999997</v>
      </c>
      <c r="E3843">
        <v>-4.0190000000000001</v>
      </c>
      <c r="F3843">
        <v>-2.411</v>
      </c>
      <c r="G3843">
        <v>-5.0000000000000001E-3</v>
      </c>
      <c r="H3843">
        <v>-0.23899999999999999</v>
      </c>
    </row>
    <row r="3844" spans="1:8" x14ac:dyDescent="0.25">
      <c r="B3844" t="s">
        <v>196</v>
      </c>
      <c r="C3844">
        <v>-2.2709999999999999</v>
      </c>
      <c r="D3844">
        <v>199.62100000000001</v>
      </c>
      <c r="E3844">
        <v>0</v>
      </c>
      <c r="F3844">
        <v>6.7000000000000004E-2</v>
      </c>
      <c r="G3844">
        <v>-1.4999999999999999E-2</v>
      </c>
      <c r="H3844">
        <v>1.2290000000000001</v>
      </c>
    </row>
    <row r="3845" spans="1:8" x14ac:dyDescent="0.25">
      <c r="A3845">
        <v>1182</v>
      </c>
      <c r="B3845" t="s">
        <v>167</v>
      </c>
      <c r="C3845">
        <v>-37.100999999999999</v>
      </c>
      <c r="D3845">
        <v>756.63400000000001</v>
      </c>
      <c r="E3845">
        <v>-4.2009999999999996</v>
      </c>
      <c r="F3845">
        <v>-2.4860000000000002</v>
      </c>
      <c r="G3845">
        <v>-8.9999999999999993E-3</v>
      </c>
      <c r="H3845">
        <v>27.468</v>
      </c>
    </row>
    <row r="3846" spans="1:8" x14ac:dyDescent="0.25">
      <c r="B3846" t="s">
        <v>168</v>
      </c>
      <c r="C3846">
        <v>-37.526000000000003</v>
      </c>
      <c r="D3846">
        <v>747.54</v>
      </c>
      <c r="E3846">
        <v>-3.9049999999999998</v>
      </c>
      <c r="F3846">
        <v>-2.3780000000000001</v>
      </c>
      <c r="G3846">
        <v>-8.0000000000000002E-3</v>
      </c>
      <c r="H3846">
        <v>27.812999999999999</v>
      </c>
    </row>
    <row r="3847" spans="1:8" x14ac:dyDescent="0.25">
      <c r="B3847" t="s">
        <v>169</v>
      </c>
      <c r="C3847">
        <v>-32.615000000000002</v>
      </c>
      <c r="D3847">
        <v>754.74400000000003</v>
      </c>
      <c r="E3847">
        <v>-4.125</v>
      </c>
      <c r="F3847">
        <v>-2.5369999999999999</v>
      </c>
      <c r="G3847">
        <v>-0.01</v>
      </c>
      <c r="H3847">
        <v>24.268999999999998</v>
      </c>
    </row>
    <row r="3848" spans="1:8" x14ac:dyDescent="0.25">
      <c r="B3848" t="s">
        <v>170</v>
      </c>
      <c r="C3848">
        <v>-36.814</v>
      </c>
      <c r="D3848">
        <v>761.00599999999997</v>
      </c>
      <c r="E3848">
        <v>-3.6739999999999999</v>
      </c>
      <c r="F3848">
        <v>-2.157</v>
      </c>
      <c r="G3848">
        <v>-8.0000000000000002E-3</v>
      </c>
      <c r="H3848">
        <v>27.309000000000001</v>
      </c>
    </row>
    <row r="3849" spans="1:8" x14ac:dyDescent="0.25">
      <c r="B3849" t="s">
        <v>171</v>
      </c>
      <c r="C3849">
        <v>-37.021000000000001</v>
      </c>
      <c r="D3849">
        <v>739.66800000000001</v>
      </c>
      <c r="E3849">
        <v>-3.6219999999999999</v>
      </c>
      <c r="F3849">
        <v>-2.2490000000000001</v>
      </c>
      <c r="G3849">
        <v>-0.01</v>
      </c>
      <c r="H3849">
        <v>27.390999999999998</v>
      </c>
    </row>
    <row r="3850" spans="1:8" x14ac:dyDescent="0.25">
      <c r="B3850" t="s">
        <v>172</v>
      </c>
      <c r="C3850">
        <v>-37.798000000000002</v>
      </c>
      <c r="D3850">
        <v>754.14800000000002</v>
      </c>
      <c r="E3850">
        <v>-4.1779999999999999</v>
      </c>
      <c r="F3850">
        <v>-2.4700000000000002</v>
      </c>
      <c r="G3850">
        <v>-8.9999999999999993E-3</v>
      </c>
      <c r="H3850">
        <v>27.997</v>
      </c>
    </row>
    <row r="3851" spans="1:8" x14ac:dyDescent="0.25">
      <c r="B3851" t="s">
        <v>173</v>
      </c>
      <c r="C3851">
        <v>-32.887</v>
      </c>
      <c r="D3851">
        <v>761.351</v>
      </c>
      <c r="E3851">
        <v>-4.3970000000000002</v>
      </c>
      <c r="F3851">
        <v>-2.629</v>
      </c>
      <c r="G3851">
        <v>-0.01</v>
      </c>
      <c r="H3851">
        <v>24.452000000000002</v>
      </c>
    </row>
    <row r="3852" spans="1:8" x14ac:dyDescent="0.25">
      <c r="B3852" t="s">
        <v>174</v>
      </c>
      <c r="C3852">
        <v>-37.085999999999999</v>
      </c>
      <c r="D3852">
        <v>767.61300000000006</v>
      </c>
      <c r="E3852">
        <v>-3.9470000000000001</v>
      </c>
      <c r="F3852">
        <v>-2.2490000000000001</v>
      </c>
      <c r="G3852">
        <v>-8.0000000000000002E-3</v>
      </c>
      <c r="H3852">
        <v>27.492000000000001</v>
      </c>
    </row>
    <row r="3853" spans="1:8" x14ac:dyDescent="0.25">
      <c r="B3853" t="s">
        <v>175</v>
      </c>
      <c r="C3853">
        <v>-37.293999999999997</v>
      </c>
      <c r="D3853">
        <v>746.27499999999998</v>
      </c>
      <c r="E3853">
        <v>-3.895</v>
      </c>
      <c r="F3853">
        <v>-2.34</v>
      </c>
      <c r="G3853">
        <v>-0.01</v>
      </c>
      <c r="H3853">
        <v>27.574999999999999</v>
      </c>
    </row>
    <row r="3854" spans="1:8" x14ac:dyDescent="0.25">
      <c r="B3854" t="s">
        <v>176</v>
      </c>
      <c r="C3854">
        <v>-44.353000000000002</v>
      </c>
      <c r="D3854">
        <v>746.86300000000006</v>
      </c>
      <c r="E3854">
        <v>-3.9</v>
      </c>
      <c r="F3854">
        <v>-2.379</v>
      </c>
      <c r="G3854">
        <v>-6.0000000000000001E-3</v>
      </c>
      <c r="H3854">
        <v>32.683999999999997</v>
      </c>
    </row>
    <row r="3855" spans="1:8" x14ac:dyDescent="0.25">
      <c r="B3855" t="s">
        <v>177</v>
      </c>
      <c r="C3855">
        <v>-34.386000000000003</v>
      </c>
      <c r="D3855">
        <v>755.98199999999997</v>
      </c>
      <c r="E3855">
        <v>-3.6</v>
      </c>
      <c r="F3855">
        <v>-2.1539999999999999</v>
      </c>
      <c r="G3855">
        <v>-1.2E-2</v>
      </c>
      <c r="H3855">
        <v>25.602</v>
      </c>
    </row>
    <row r="3856" spans="1:8" x14ac:dyDescent="0.25">
      <c r="B3856" t="s">
        <v>178</v>
      </c>
      <c r="C3856">
        <v>-36.655999999999999</v>
      </c>
      <c r="D3856">
        <v>757.69299999999998</v>
      </c>
      <c r="E3856">
        <v>-19.843</v>
      </c>
      <c r="F3856">
        <v>-13.667</v>
      </c>
      <c r="G3856">
        <v>-5.0000000000000001E-3</v>
      </c>
      <c r="H3856">
        <v>27.170999999999999</v>
      </c>
    </row>
    <row r="3857" spans="2:8" x14ac:dyDescent="0.25">
      <c r="B3857" t="s">
        <v>179</v>
      </c>
      <c r="C3857">
        <v>-36.704999999999998</v>
      </c>
      <c r="D3857">
        <v>742.14</v>
      </c>
      <c r="E3857">
        <v>11.433</v>
      </c>
      <c r="F3857">
        <v>8.4930000000000003</v>
      </c>
      <c r="G3857">
        <v>-1.2999999999999999E-2</v>
      </c>
      <c r="H3857">
        <v>27.187000000000001</v>
      </c>
    </row>
    <row r="3858" spans="2:8" x14ac:dyDescent="0.25">
      <c r="B3858" t="s">
        <v>180</v>
      </c>
      <c r="C3858">
        <v>-42.682000000000002</v>
      </c>
      <c r="D3858">
        <v>752.60699999999997</v>
      </c>
      <c r="E3858">
        <v>-4.1109999999999998</v>
      </c>
      <c r="F3858">
        <v>-2.4510000000000001</v>
      </c>
      <c r="G3858">
        <v>-7.0000000000000001E-3</v>
      </c>
      <c r="H3858">
        <v>31.475999999999999</v>
      </c>
    </row>
    <row r="3859" spans="2:8" x14ac:dyDescent="0.25">
      <c r="B3859" t="s">
        <v>181</v>
      </c>
      <c r="C3859">
        <v>-35.198999999999998</v>
      </c>
      <c r="D3859">
        <v>759.45299999999997</v>
      </c>
      <c r="E3859">
        <v>-3.887</v>
      </c>
      <c r="F3859">
        <v>-2.282</v>
      </c>
      <c r="G3859">
        <v>-1.0999999999999999E-2</v>
      </c>
      <c r="H3859">
        <v>26.158999999999999</v>
      </c>
    </row>
    <row r="3860" spans="2:8" x14ac:dyDescent="0.25">
      <c r="B3860" t="s">
        <v>182</v>
      </c>
      <c r="C3860">
        <v>-36.902999999999999</v>
      </c>
      <c r="D3860">
        <v>760.73699999999997</v>
      </c>
      <c r="E3860">
        <v>-16.079999999999998</v>
      </c>
      <c r="F3860">
        <v>-10.926</v>
      </c>
      <c r="G3860">
        <v>-6.0000000000000001E-3</v>
      </c>
      <c r="H3860">
        <v>27.337</v>
      </c>
    </row>
    <row r="3861" spans="2:8" x14ac:dyDescent="0.25">
      <c r="B3861" t="s">
        <v>183</v>
      </c>
      <c r="C3861">
        <v>-36.94</v>
      </c>
      <c r="D3861">
        <v>749.06200000000001</v>
      </c>
      <c r="E3861">
        <v>7.399</v>
      </c>
      <c r="F3861">
        <v>5.71</v>
      </c>
      <c r="G3861">
        <v>-1.2E-2</v>
      </c>
      <c r="H3861">
        <v>27.349</v>
      </c>
    </row>
    <row r="3862" spans="2:8" x14ac:dyDescent="0.25">
      <c r="B3862" t="s">
        <v>184</v>
      </c>
      <c r="C3862">
        <v>-1.278</v>
      </c>
      <c r="D3862">
        <v>187.107</v>
      </c>
      <c r="E3862">
        <v>2.7E-2</v>
      </c>
      <c r="F3862">
        <v>3.4000000000000002E-2</v>
      </c>
      <c r="G3862">
        <v>8.9999999999999993E-3</v>
      </c>
      <c r="H3862">
        <v>1.0640000000000001</v>
      </c>
    </row>
    <row r="3863" spans="2:8" x14ac:dyDescent="0.25">
      <c r="B3863" t="s">
        <v>185</v>
      </c>
      <c r="C3863">
        <v>-1.264</v>
      </c>
      <c r="D3863">
        <v>187.107</v>
      </c>
      <c r="E3863">
        <v>2.9000000000000001E-2</v>
      </c>
      <c r="F3863">
        <v>3.5000000000000003E-2</v>
      </c>
      <c r="G3863">
        <v>8.9999999999999993E-3</v>
      </c>
      <c r="H3863">
        <v>1.054</v>
      </c>
    </row>
    <row r="3864" spans="2:8" x14ac:dyDescent="0.25">
      <c r="B3864" t="s">
        <v>186</v>
      </c>
      <c r="C3864">
        <v>-1.2290000000000001</v>
      </c>
      <c r="D3864">
        <v>187.10599999999999</v>
      </c>
      <c r="E3864">
        <v>5.2999999999999999E-2</v>
      </c>
      <c r="F3864">
        <v>5.1999999999999998E-2</v>
      </c>
      <c r="G3864">
        <v>8.9999999999999993E-3</v>
      </c>
      <c r="H3864">
        <v>1.0289999999999999</v>
      </c>
    </row>
    <row r="3865" spans="2:8" x14ac:dyDescent="0.25">
      <c r="B3865" t="s">
        <v>187</v>
      </c>
      <c r="C3865">
        <v>-33.371000000000002</v>
      </c>
      <c r="D3865">
        <v>179.58600000000001</v>
      </c>
      <c r="E3865">
        <v>1.161</v>
      </c>
      <c r="F3865">
        <v>0.82799999999999996</v>
      </c>
      <c r="G3865">
        <v>-2.4E-2</v>
      </c>
      <c r="H3865">
        <v>24.184000000000001</v>
      </c>
    </row>
    <row r="3866" spans="2:8" x14ac:dyDescent="0.25">
      <c r="B3866" t="s">
        <v>188</v>
      </c>
      <c r="C3866">
        <v>-4.8109999999999999</v>
      </c>
      <c r="D3866">
        <v>757.54899999999998</v>
      </c>
      <c r="E3866">
        <v>-5.0830000000000002</v>
      </c>
      <c r="F3866">
        <v>-3.2029999999999998</v>
      </c>
      <c r="G3866">
        <v>2.4E-2</v>
      </c>
      <c r="H3866">
        <v>4.2190000000000003</v>
      </c>
    </row>
    <row r="3867" spans="2:8" x14ac:dyDescent="0.25">
      <c r="B3867" t="s">
        <v>189</v>
      </c>
      <c r="C3867">
        <v>-1.2609999999999999</v>
      </c>
      <c r="D3867">
        <v>187.107</v>
      </c>
      <c r="E3867">
        <v>2.8000000000000001E-2</v>
      </c>
      <c r="F3867">
        <v>3.4000000000000002E-2</v>
      </c>
      <c r="G3867">
        <v>8.9999999999999993E-3</v>
      </c>
      <c r="H3867">
        <v>1.052</v>
      </c>
    </row>
    <row r="3868" spans="2:8" x14ac:dyDescent="0.25">
      <c r="B3868" t="s">
        <v>190</v>
      </c>
      <c r="C3868">
        <v>-1.212</v>
      </c>
      <c r="D3868">
        <v>187.10599999999999</v>
      </c>
      <c r="E3868">
        <v>5.3999999999999999E-2</v>
      </c>
      <c r="F3868">
        <v>5.2999999999999999E-2</v>
      </c>
      <c r="G3868">
        <v>8.9999999999999993E-3</v>
      </c>
      <c r="H3868">
        <v>1.0169999999999999</v>
      </c>
    </row>
    <row r="3869" spans="2:8" x14ac:dyDescent="0.25">
      <c r="B3869" t="s">
        <v>191</v>
      </c>
      <c r="C3869">
        <v>-33.319000000000003</v>
      </c>
      <c r="D3869">
        <v>179.58500000000001</v>
      </c>
      <c r="E3869">
        <v>1.1850000000000001</v>
      </c>
      <c r="F3869">
        <v>0.84499999999999997</v>
      </c>
      <c r="G3869">
        <v>-2.4E-2</v>
      </c>
      <c r="H3869">
        <v>24.146999999999998</v>
      </c>
    </row>
    <row r="3870" spans="2:8" x14ac:dyDescent="0.25">
      <c r="B3870" t="s">
        <v>192</v>
      </c>
      <c r="C3870">
        <v>-36.901000000000003</v>
      </c>
      <c r="D3870">
        <v>750.02800000000002</v>
      </c>
      <c r="E3870">
        <v>-3.9510000000000001</v>
      </c>
      <c r="F3870">
        <v>-2.41</v>
      </c>
      <c r="G3870">
        <v>-8.9999999999999993E-3</v>
      </c>
      <c r="H3870">
        <v>27.335999999999999</v>
      </c>
    </row>
    <row r="3871" spans="2:8" x14ac:dyDescent="0.25">
      <c r="B3871" t="s">
        <v>193</v>
      </c>
      <c r="C3871">
        <v>-1.226</v>
      </c>
      <c r="D3871">
        <v>187.10599999999999</v>
      </c>
      <c r="E3871">
        <v>5.0999999999999997E-2</v>
      </c>
      <c r="F3871">
        <v>5.0999999999999997E-2</v>
      </c>
      <c r="G3871">
        <v>8.9999999999999993E-3</v>
      </c>
      <c r="H3871">
        <v>1.0269999999999999</v>
      </c>
    </row>
    <row r="3872" spans="2:8" x14ac:dyDescent="0.25">
      <c r="B3872" t="s">
        <v>194</v>
      </c>
      <c r="C3872">
        <v>-33.353999999999999</v>
      </c>
      <c r="D3872">
        <v>179.58600000000001</v>
      </c>
      <c r="E3872">
        <v>1.161</v>
      </c>
      <c r="F3872">
        <v>0.82799999999999996</v>
      </c>
      <c r="G3872">
        <v>-2.4E-2</v>
      </c>
      <c r="H3872">
        <v>24.172000000000001</v>
      </c>
    </row>
    <row r="3873" spans="1:8" x14ac:dyDescent="0.25">
      <c r="B3873" t="s">
        <v>195</v>
      </c>
      <c r="C3873">
        <v>-4.7590000000000003</v>
      </c>
      <c r="D3873">
        <v>757.548</v>
      </c>
      <c r="E3873">
        <v>-5.0590000000000002</v>
      </c>
      <c r="F3873">
        <v>-3.1850000000000001</v>
      </c>
      <c r="G3873">
        <v>2.4E-2</v>
      </c>
      <c r="H3873">
        <v>4.1820000000000004</v>
      </c>
    </row>
    <row r="3874" spans="1:8" x14ac:dyDescent="0.25">
      <c r="B3874" t="s">
        <v>196</v>
      </c>
      <c r="C3874">
        <v>-0.52400000000000002</v>
      </c>
      <c r="D3874">
        <v>187.05199999999999</v>
      </c>
      <c r="E3874">
        <v>0.315</v>
      </c>
      <c r="F3874">
        <v>0.23799999999999999</v>
      </c>
      <c r="G3874">
        <v>-5.0000000000000001E-3</v>
      </c>
      <c r="H3874">
        <v>0.52800000000000002</v>
      </c>
    </row>
    <row r="3875" spans="1:8" x14ac:dyDescent="0.25">
      <c r="A3875">
        <v>1183</v>
      </c>
      <c r="B3875" t="s">
        <v>167</v>
      </c>
      <c r="C3875">
        <v>-51.014000000000003</v>
      </c>
      <c r="D3875">
        <v>685.13199999999995</v>
      </c>
      <c r="E3875">
        <v>-2.6429999999999998</v>
      </c>
      <c r="F3875">
        <v>-1.296</v>
      </c>
      <c r="G3875">
        <v>2.7E-2</v>
      </c>
      <c r="H3875">
        <v>33.597999999999999</v>
      </c>
    </row>
    <row r="3876" spans="1:8" x14ac:dyDescent="0.25">
      <c r="B3876" t="s">
        <v>168</v>
      </c>
      <c r="C3876">
        <v>-51.695</v>
      </c>
      <c r="D3876">
        <v>674.15599999999995</v>
      </c>
      <c r="E3876">
        <v>-2.4319999999999999</v>
      </c>
      <c r="F3876">
        <v>-1.23</v>
      </c>
      <c r="G3876">
        <v>2.7E-2</v>
      </c>
      <c r="H3876">
        <v>34.066000000000003</v>
      </c>
    </row>
    <row r="3877" spans="1:8" x14ac:dyDescent="0.25">
      <c r="B3877" t="s">
        <v>169</v>
      </c>
      <c r="C3877">
        <v>-46.728000000000002</v>
      </c>
      <c r="D3877">
        <v>670.44500000000005</v>
      </c>
      <c r="E3877">
        <v>-2.738</v>
      </c>
      <c r="F3877">
        <v>-1.4339999999999999</v>
      </c>
      <c r="G3877">
        <v>2.3E-2</v>
      </c>
      <c r="H3877">
        <v>30.321999999999999</v>
      </c>
    </row>
    <row r="3878" spans="1:8" x14ac:dyDescent="0.25">
      <c r="B3878" t="s">
        <v>170</v>
      </c>
      <c r="C3878">
        <v>-51.665999999999997</v>
      </c>
      <c r="D3878">
        <v>679.22799999999995</v>
      </c>
      <c r="E3878">
        <v>-2.194</v>
      </c>
      <c r="F3878">
        <v>-1.022</v>
      </c>
      <c r="G3878">
        <v>2.9000000000000001E-2</v>
      </c>
      <c r="H3878">
        <v>33.805999999999997</v>
      </c>
    </row>
    <row r="3879" spans="1:8" x14ac:dyDescent="0.25">
      <c r="B3879" t="s">
        <v>171</v>
      </c>
      <c r="C3879">
        <v>-51.71</v>
      </c>
      <c r="D3879">
        <v>656.12099999999998</v>
      </c>
      <c r="E3879">
        <v>-2.23</v>
      </c>
      <c r="F3879">
        <v>-1.129</v>
      </c>
      <c r="G3879">
        <v>2.5999999999999999E-2</v>
      </c>
      <c r="H3879">
        <v>33.808</v>
      </c>
    </row>
    <row r="3880" spans="1:8" x14ac:dyDescent="0.25">
      <c r="B3880" t="s">
        <v>172</v>
      </c>
      <c r="C3880">
        <v>-51.145000000000003</v>
      </c>
      <c r="D3880">
        <v>691.928</v>
      </c>
      <c r="E3880">
        <v>-2.6179999999999999</v>
      </c>
      <c r="F3880">
        <v>-1.282</v>
      </c>
      <c r="G3880">
        <v>2.7E-2</v>
      </c>
      <c r="H3880">
        <v>33.944000000000003</v>
      </c>
    </row>
    <row r="3881" spans="1:8" x14ac:dyDescent="0.25">
      <c r="B3881" t="s">
        <v>173</v>
      </c>
      <c r="C3881">
        <v>-46.177999999999997</v>
      </c>
      <c r="D3881">
        <v>688.21699999999998</v>
      </c>
      <c r="E3881">
        <v>-2.9239999999999999</v>
      </c>
      <c r="F3881">
        <v>-1.486</v>
      </c>
      <c r="G3881">
        <v>2.1999999999999999E-2</v>
      </c>
      <c r="H3881">
        <v>30.199000000000002</v>
      </c>
    </row>
    <row r="3882" spans="1:8" x14ac:dyDescent="0.25">
      <c r="B3882" t="s">
        <v>174</v>
      </c>
      <c r="C3882">
        <v>-51.116</v>
      </c>
      <c r="D3882">
        <v>696.99900000000002</v>
      </c>
      <c r="E3882">
        <v>-2.379</v>
      </c>
      <c r="F3882">
        <v>-1.073</v>
      </c>
      <c r="G3882">
        <v>2.9000000000000001E-2</v>
      </c>
      <c r="H3882">
        <v>33.683999999999997</v>
      </c>
    </row>
    <row r="3883" spans="1:8" x14ac:dyDescent="0.25">
      <c r="B3883" t="s">
        <v>175</v>
      </c>
      <c r="C3883">
        <v>-51.16</v>
      </c>
      <c r="D3883">
        <v>673.89200000000005</v>
      </c>
      <c r="E3883">
        <v>-2.4159999999999999</v>
      </c>
      <c r="F3883">
        <v>-1.18</v>
      </c>
      <c r="G3883">
        <v>2.5000000000000001E-2</v>
      </c>
      <c r="H3883">
        <v>33.686</v>
      </c>
    </row>
    <row r="3884" spans="1:8" x14ac:dyDescent="0.25">
      <c r="B3884" t="s">
        <v>176</v>
      </c>
      <c r="C3884">
        <v>-58.454000000000001</v>
      </c>
      <c r="D3884">
        <v>677.38499999999999</v>
      </c>
      <c r="E3884">
        <v>-2.464</v>
      </c>
      <c r="F3884">
        <v>-1.2649999999999999</v>
      </c>
      <c r="G3884">
        <v>0.03</v>
      </c>
      <c r="H3884">
        <v>39.002000000000002</v>
      </c>
    </row>
    <row r="3885" spans="1:8" x14ac:dyDescent="0.25">
      <c r="B3885" t="s">
        <v>177</v>
      </c>
      <c r="C3885">
        <v>-52.969000000000001</v>
      </c>
      <c r="D3885">
        <v>639.28099999999995</v>
      </c>
      <c r="E3885">
        <v>-1.94</v>
      </c>
      <c r="F3885">
        <v>-0.88</v>
      </c>
      <c r="G3885">
        <v>0.03</v>
      </c>
      <c r="H3885">
        <v>33.543999999999997</v>
      </c>
    </row>
    <row r="3886" spans="1:8" x14ac:dyDescent="0.25">
      <c r="B3886" t="s">
        <v>178</v>
      </c>
      <c r="C3886">
        <v>-51.32</v>
      </c>
      <c r="D3886">
        <v>675.85799999999995</v>
      </c>
      <c r="E3886">
        <v>-18.13</v>
      </c>
      <c r="F3886">
        <v>-12.45</v>
      </c>
      <c r="G3886">
        <v>0.03</v>
      </c>
      <c r="H3886">
        <v>33.581000000000003</v>
      </c>
    </row>
    <row r="3887" spans="1:8" x14ac:dyDescent="0.25">
      <c r="B3887" t="s">
        <v>179</v>
      </c>
      <c r="C3887">
        <v>-51.417999999999999</v>
      </c>
      <c r="D3887">
        <v>658.84100000000001</v>
      </c>
      <c r="E3887">
        <v>12.760999999999999</v>
      </c>
      <c r="F3887">
        <v>9.6370000000000005</v>
      </c>
      <c r="G3887">
        <v>2.3E-2</v>
      </c>
      <c r="H3887">
        <v>33.590000000000003</v>
      </c>
    </row>
    <row r="3888" spans="1:8" x14ac:dyDescent="0.25">
      <c r="B3888" t="s">
        <v>180</v>
      </c>
      <c r="C3888">
        <v>-56.323999999999998</v>
      </c>
      <c r="D3888">
        <v>688.21500000000003</v>
      </c>
      <c r="E3888">
        <v>-2.6019999999999999</v>
      </c>
      <c r="F3888">
        <v>-1.2989999999999999</v>
      </c>
      <c r="G3888">
        <v>2.9000000000000001E-2</v>
      </c>
      <c r="H3888">
        <v>37.594000000000001</v>
      </c>
    </row>
    <row r="3889" spans="2:8" x14ac:dyDescent="0.25">
      <c r="B3889" t="s">
        <v>181</v>
      </c>
      <c r="C3889">
        <v>-52.206000000000003</v>
      </c>
      <c r="D3889">
        <v>659.61</v>
      </c>
      <c r="E3889">
        <v>-2.2080000000000002</v>
      </c>
      <c r="F3889">
        <v>-1.0089999999999999</v>
      </c>
      <c r="G3889">
        <v>2.9000000000000001E-2</v>
      </c>
      <c r="H3889">
        <v>33.496000000000002</v>
      </c>
    </row>
    <row r="3890" spans="2:8" x14ac:dyDescent="0.25">
      <c r="B3890" t="s">
        <v>182</v>
      </c>
      <c r="C3890">
        <v>-50.969000000000001</v>
      </c>
      <c r="D3890">
        <v>687.06799999999998</v>
      </c>
      <c r="E3890">
        <v>-14.362</v>
      </c>
      <c r="F3890">
        <v>-9.6950000000000003</v>
      </c>
      <c r="G3890">
        <v>2.9000000000000001E-2</v>
      </c>
      <c r="H3890">
        <v>33.524000000000001</v>
      </c>
    </row>
    <row r="3891" spans="2:8" x14ac:dyDescent="0.25">
      <c r="B3891" t="s">
        <v>183</v>
      </c>
      <c r="C3891">
        <v>-51.042000000000002</v>
      </c>
      <c r="D3891">
        <v>674.29300000000001</v>
      </c>
      <c r="E3891">
        <v>8.8279999999999994</v>
      </c>
      <c r="F3891">
        <v>6.8860000000000001</v>
      </c>
      <c r="G3891">
        <v>2.3E-2</v>
      </c>
      <c r="H3891">
        <v>33.530999999999999</v>
      </c>
    </row>
    <row r="3892" spans="2:8" x14ac:dyDescent="0.25">
      <c r="B3892" t="s">
        <v>184</v>
      </c>
      <c r="C3892">
        <v>1.0449999999999999</v>
      </c>
      <c r="D3892">
        <v>206.51400000000001</v>
      </c>
      <c r="E3892">
        <v>-0.79100000000000004</v>
      </c>
      <c r="F3892">
        <v>-0.40600000000000003</v>
      </c>
      <c r="G3892">
        <v>1.7000000000000001E-2</v>
      </c>
      <c r="H3892">
        <v>0.153</v>
      </c>
    </row>
    <row r="3893" spans="2:8" x14ac:dyDescent="0.25">
      <c r="B3893" t="s">
        <v>185</v>
      </c>
      <c r="C3893">
        <v>1.0580000000000001</v>
      </c>
      <c r="D3893">
        <v>206.51499999999999</v>
      </c>
      <c r="E3893">
        <v>-0.78900000000000003</v>
      </c>
      <c r="F3893">
        <v>-0.40400000000000003</v>
      </c>
      <c r="G3893">
        <v>1.7000000000000001E-2</v>
      </c>
      <c r="H3893">
        <v>0.14299999999999999</v>
      </c>
    </row>
    <row r="3894" spans="2:8" x14ac:dyDescent="0.25">
      <c r="B3894" t="s">
        <v>186</v>
      </c>
      <c r="C3894">
        <v>1.093</v>
      </c>
      <c r="D3894">
        <v>206.518</v>
      </c>
      <c r="E3894">
        <v>-0.75</v>
      </c>
      <c r="F3894">
        <v>-0.376</v>
      </c>
      <c r="G3894">
        <v>1.6E-2</v>
      </c>
      <c r="H3894">
        <v>0.11799999999999999</v>
      </c>
    </row>
    <row r="3895" spans="2:8" x14ac:dyDescent="0.25">
      <c r="B3895" t="s">
        <v>187</v>
      </c>
      <c r="C3895">
        <v>-30.713999999999999</v>
      </c>
      <c r="D3895">
        <v>205.21700000000001</v>
      </c>
      <c r="E3895">
        <v>2.9729999999999999</v>
      </c>
      <c r="F3895">
        <v>2.2949999999999999</v>
      </c>
      <c r="G3895">
        <v>-0.02</v>
      </c>
      <c r="H3895">
        <v>22.73</v>
      </c>
    </row>
    <row r="3896" spans="2:8" x14ac:dyDescent="0.25">
      <c r="B3896" t="s">
        <v>188</v>
      </c>
      <c r="C3896">
        <v>-19.88</v>
      </c>
      <c r="D3896">
        <v>668.65099999999995</v>
      </c>
      <c r="E3896">
        <v>-6.2539999999999996</v>
      </c>
      <c r="F3896">
        <v>-3.9689999999999999</v>
      </c>
      <c r="G3896">
        <v>6.4000000000000001E-2</v>
      </c>
      <c r="H3896">
        <v>11.196999999999999</v>
      </c>
    </row>
    <row r="3897" spans="2:8" x14ac:dyDescent="0.25">
      <c r="B3897" t="s">
        <v>189</v>
      </c>
      <c r="C3897">
        <v>1.0620000000000001</v>
      </c>
      <c r="D3897">
        <v>206.51499999999999</v>
      </c>
      <c r="E3897">
        <v>-0.79200000000000004</v>
      </c>
      <c r="F3897">
        <v>-0.40600000000000003</v>
      </c>
      <c r="G3897">
        <v>1.7000000000000001E-2</v>
      </c>
      <c r="H3897">
        <v>0.14099999999999999</v>
      </c>
    </row>
    <row r="3898" spans="2:8" x14ac:dyDescent="0.25">
      <c r="B3898" t="s">
        <v>190</v>
      </c>
      <c r="C3898">
        <v>1.1100000000000001</v>
      </c>
      <c r="D3898">
        <v>206.52</v>
      </c>
      <c r="E3898">
        <v>-0.75</v>
      </c>
      <c r="F3898">
        <v>-0.376</v>
      </c>
      <c r="G3898">
        <v>1.6E-2</v>
      </c>
      <c r="H3898">
        <v>0.106</v>
      </c>
    </row>
    <row r="3899" spans="2:8" x14ac:dyDescent="0.25">
      <c r="B3899" t="s">
        <v>191</v>
      </c>
      <c r="C3899">
        <v>-30.661999999999999</v>
      </c>
      <c r="D3899">
        <v>205.221</v>
      </c>
      <c r="E3899">
        <v>3.012</v>
      </c>
      <c r="F3899">
        <v>2.323</v>
      </c>
      <c r="G3899">
        <v>-0.02</v>
      </c>
      <c r="H3899">
        <v>22.693000000000001</v>
      </c>
    </row>
    <row r="3900" spans="2:8" x14ac:dyDescent="0.25">
      <c r="B3900" t="s">
        <v>192</v>
      </c>
      <c r="C3900">
        <v>-51.636000000000003</v>
      </c>
      <c r="D3900">
        <v>667.35400000000004</v>
      </c>
      <c r="E3900">
        <v>-2.492</v>
      </c>
      <c r="F3900">
        <v>-1.27</v>
      </c>
      <c r="G3900">
        <v>2.8000000000000001E-2</v>
      </c>
      <c r="H3900">
        <v>33.771999999999998</v>
      </c>
    </row>
    <row r="3901" spans="2:8" x14ac:dyDescent="0.25">
      <c r="B3901" t="s">
        <v>193</v>
      </c>
      <c r="C3901">
        <v>1.097</v>
      </c>
      <c r="D3901">
        <v>206.518</v>
      </c>
      <c r="E3901">
        <v>-0.753</v>
      </c>
      <c r="F3901">
        <v>-0.378</v>
      </c>
      <c r="G3901">
        <v>1.6E-2</v>
      </c>
      <c r="H3901">
        <v>0.11600000000000001</v>
      </c>
    </row>
    <row r="3902" spans="2:8" x14ac:dyDescent="0.25">
      <c r="B3902" t="s">
        <v>194</v>
      </c>
      <c r="C3902">
        <v>-30.696999999999999</v>
      </c>
      <c r="D3902">
        <v>205.21799999999999</v>
      </c>
      <c r="E3902">
        <v>2.972</v>
      </c>
      <c r="F3902">
        <v>2.2949999999999999</v>
      </c>
      <c r="G3902">
        <v>-0.02</v>
      </c>
      <c r="H3902">
        <v>22.718</v>
      </c>
    </row>
    <row r="3903" spans="2:8" x14ac:dyDescent="0.25">
      <c r="B3903" t="s">
        <v>195</v>
      </c>
      <c r="C3903">
        <v>-19.827999999999999</v>
      </c>
      <c r="D3903">
        <v>668.65599999999995</v>
      </c>
      <c r="E3903">
        <v>-6.2149999999999999</v>
      </c>
      <c r="F3903">
        <v>-3.9409999999999998</v>
      </c>
      <c r="G3903">
        <v>6.4000000000000001E-2</v>
      </c>
      <c r="H3903">
        <v>11.16</v>
      </c>
    </row>
    <row r="3904" spans="2:8" x14ac:dyDescent="0.25">
      <c r="B3904" t="s">
        <v>196</v>
      </c>
      <c r="C3904">
        <v>1.8160000000000001</v>
      </c>
      <c r="D3904">
        <v>206.61600000000001</v>
      </c>
      <c r="E3904">
        <v>0.14000000000000001</v>
      </c>
      <c r="F3904">
        <v>0.26300000000000001</v>
      </c>
      <c r="G3904">
        <v>0</v>
      </c>
      <c r="H3904">
        <v>-0.39100000000000001</v>
      </c>
    </row>
    <row r="3905" spans="1:8" x14ac:dyDescent="0.25">
      <c r="A3905">
        <v>1184</v>
      </c>
      <c r="B3905" t="s">
        <v>167</v>
      </c>
      <c r="C3905">
        <v>-30.265000000000001</v>
      </c>
      <c r="D3905">
        <v>604.822</v>
      </c>
      <c r="E3905">
        <v>-0.878</v>
      </c>
      <c r="F3905">
        <v>-5.0999999999999997E-2</v>
      </c>
      <c r="G3905">
        <v>3.9E-2</v>
      </c>
      <c r="H3905">
        <v>26.984999999999999</v>
      </c>
    </row>
    <row r="3906" spans="1:8" x14ac:dyDescent="0.25">
      <c r="B3906" t="s">
        <v>168</v>
      </c>
      <c r="C3906">
        <v>-30.305</v>
      </c>
      <c r="D3906">
        <v>599.505</v>
      </c>
      <c r="E3906">
        <v>-0.92100000000000004</v>
      </c>
      <c r="F3906">
        <v>-0.09</v>
      </c>
      <c r="G3906">
        <v>4.1000000000000002E-2</v>
      </c>
      <c r="H3906">
        <v>27.231999999999999</v>
      </c>
    </row>
    <row r="3907" spans="1:8" x14ac:dyDescent="0.25">
      <c r="B3907" t="s">
        <v>169</v>
      </c>
      <c r="C3907">
        <v>-28.469000000000001</v>
      </c>
      <c r="D3907">
        <v>574.21400000000006</v>
      </c>
      <c r="E3907">
        <v>-1.143</v>
      </c>
      <c r="F3907">
        <v>-0.27</v>
      </c>
      <c r="G3907">
        <v>3.2000000000000001E-2</v>
      </c>
      <c r="H3907">
        <v>24.501000000000001</v>
      </c>
    </row>
    <row r="3908" spans="1:8" x14ac:dyDescent="0.25">
      <c r="B3908" t="s">
        <v>170</v>
      </c>
      <c r="C3908">
        <v>-29.123000000000001</v>
      </c>
      <c r="D3908">
        <v>596.98299999999995</v>
      </c>
      <c r="E3908">
        <v>-0.60799999999999998</v>
      </c>
      <c r="F3908">
        <v>0.13100000000000001</v>
      </c>
      <c r="G3908">
        <v>4.2999999999999997E-2</v>
      </c>
      <c r="H3908">
        <v>26.553000000000001</v>
      </c>
    </row>
    <row r="3909" spans="1:8" x14ac:dyDescent="0.25">
      <c r="B3909" t="s">
        <v>171</v>
      </c>
      <c r="C3909">
        <v>-27.725999999999999</v>
      </c>
      <c r="D3909">
        <v>592.37400000000002</v>
      </c>
      <c r="E3909">
        <v>-0.80600000000000005</v>
      </c>
      <c r="F3909">
        <v>-1.2999999999999999E-2</v>
      </c>
      <c r="G3909">
        <v>3.7999999999999999E-2</v>
      </c>
      <c r="H3909">
        <v>26.023</v>
      </c>
    </row>
    <row r="3910" spans="1:8" x14ac:dyDescent="0.25">
      <c r="B3910" t="s">
        <v>172</v>
      </c>
      <c r="C3910">
        <v>-32.255000000000003</v>
      </c>
      <c r="D3910">
        <v>610.11300000000006</v>
      </c>
      <c r="E3910">
        <v>-0.88400000000000001</v>
      </c>
      <c r="F3910">
        <v>-0.05</v>
      </c>
      <c r="G3910">
        <v>0.04</v>
      </c>
      <c r="H3910">
        <v>28.015999999999998</v>
      </c>
    </row>
    <row r="3911" spans="1:8" x14ac:dyDescent="0.25">
      <c r="B3911" t="s">
        <v>173</v>
      </c>
      <c r="C3911">
        <v>-30.419</v>
      </c>
      <c r="D3911">
        <v>584.822</v>
      </c>
      <c r="E3911">
        <v>-1.1060000000000001</v>
      </c>
      <c r="F3911">
        <v>-0.23</v>
      </c>
      <c r="G3911">
        <v>3.1E-2</v>
      </c>
      <c r="H3911">
        <v>25.285</v>
      </c>
    </row>
    <row r="3912" spans="1:8" x14ac:dyDescent="0.25">
      <c r="B3912" t="s">
        <v>174</v>
      </c>
      <c r="C3912">
        <v>-31.073</v>
      </c>
      <c r="D3912">
        <v>607.59100000000001</v>
      </c>
      <c r="E3912">
        <v>-0.57199999999999995</v>
      </c>
      <c r="F3912">
        <v>0.17100000000000001</v>
      </c>
      <c r="G3912">
        <v>4.2000000000000003E-2</v>
      </c>
      <c r="H3912">
        <v>27.337</v>
      </c>
    </row>
    <row r="3913" spans="1:8" x14ac:dyDescent="0.25">
      <c r="B3913" t="s">
        <v>175</v>
      </c>
      <c r="C3913">
        <v>-29.675999999999998</v>
      </c>
      <c r="D3913">
        <v>602.98199999999997</v>
      </c>
      <c r="E3913">
        <v>-0.77</v>
      </c>
      <c r="F3913">
        <v>2.7E-2</v>
      </c>
      <c r="G3913">
        <v>3.6999999999999998E-2</v>
      </c>
      <c r="H3913">
        <v>26.806999999999999</v>
      </c>
    </row>
    <row r="3914" spans="1:8" x14ac:dyDescent="0.25">
      <c r="B3914" t="s">
        <v>176</v>
      </c>
      <c r="C3914">
        <v>-37.741999999999997</v>
      </c>
      <c r="D3914">
        <v>603.60500000000002</v>
      </c>
      <c r="E3914">
        <v>-1.0229999999999999</v>
      </c>
      <c r="F3914">
        <v>-0.16200000000000001</v>
      </c>
      <c r="G3914">
        <v>3.5999999999999997E-2</v>
      </c>
      <c r="H3914">
        <v>32.47</v>
      </c>
    </row>
    <row r="3915" spans="1:8" x14ac:dyDescent="0.25">
      <c r="B3915" t="s">
        <v>177</v>
      </c>
      <c r="C3915">
        <v>-15.032</v>
      </c>
      <c r="D3915">
        <v>601.42899999999997</v>
      </c>
      <c r="E3915">
        <v>-0.32500000000000001</v>
      </c>
      <c r="F3915">
        <v>0.33800000000000002</v>
      </c>
      <c r="G3915">
        <v>5.1999999999999998E-2</v>
      </c>
      <c r="H3915">
        <v>20.797000000000001</v>
      </c>
    </row>
    <row r="3916" spans="1:8" x14ac:dyDescent="0.25">
      <c r="B3916" t="s">
        <v>178</v>
      </c>
      <c r="C3916">
        <v>-28.788</v>
      </c>
      <c r="D3916">
        <v>595.79200000000003</v>
      </c>
      <c r="E3916">
        <v>-16.190000000000001</v>
      </c>
      <c r="F3916">
        <v>-11.175000000000001</v>
      </c>
      <c r="G3916">
        <v>1.7999999999999999E-2</v>
      </c>
      <c r="H3916">
        <v>26.324000000000002</v>
      </c>
    </row>
    <row r="3917" spans="1:8" x14ac:dyDescent="0.25">
      <c r="B3917" t="s">
        <v>179</v>
      </c>
      <c r="C3917">
        <v>-27.518000000000001</v>
      </c>
      <c r="D3917">
        <v>592.20799999999997</v>
      </c>
      <c r="E3917">
        <v>13.999000000000001</v>
      </c>
      <c r="F3917">
        <v>10.731</v>
      </c>
      <c r="G3917">
        <v>5.8999999999999997E-2</v>
      </c>
      <c r="H3917">
        <v>25.815000000000001</v>
      </c>
    </row>
    <row r="3918" spans="1:8" x14ac:dyDescent="0.25">
      <c r="B3918" t="s">
        <v>180</v>
      </c>
      <c r="C3918">
        <v>-36.853999999999999</v>
      </c>
      <c r="D3918">
        <v>609.22</v>
      </c>
      <c r="E3918">
        <v>-0.96799999999999997</v>
      </c>
      <c r="F3918">
        <v>-0.114</v>
      </c>
      <c r="G3918">
        <v>3.5999999999999997E-2</v>
      </c>
      <c r="H3918">
        <v>31.495000000000001</v>
      </c>
    </row>
    <row r="3919" spans="1:8" x14ac:dyDescent="0.25">
      <c r="B3919" t="s">
        <v>181</v>
      </c>
      <c r="C3919">
        <v>-19.805</v>
      </c>
      <c r="D3919">
        <v>607.58600000000001</v>
      </c>
      <c r="E3919">
        <v>-0.44500000000000001</v>
      </c>
      <c r="F3919">
        <v>0.26100000000000001</v>
      </c>
      <c r="G3919">
        <v>4.8000000000000001E-2</v>
      </c>
      <c r="H3919">
        <v>22.731999999999999</v>
      </c>
    </row>
    <row r="3920" spans="1:8" x14ac:dyDescent="0.25">
      <c r="B3920" t="s">
        <v>182</v>
      </c>
      <c r="C3920">
        <v>-30.132000000000001</v>
      </c>
      <c r="D3920">
        <v>603.35500000000002</v>
      </c>
      <c r="E3920">
        <v>-12.355</v>
      </c>
      <c r="F3920">
        <v>-8.3819999999999997</v>
      </c>
      <c r="G3920">
        <v>2.3E-2</v>
      </c>
      <c r="H3920">
        <v>26.882000000000001</v>
      </c>
    </row>
    <row r="3921" spans="1:8" x14ac:dyDescent="0.25">
      <c r="B3921" t="s">
        <v>183</v>
      </c>
      <c r="C3921">
        <v>-29.178999999999998</v>
      </c>
      <c r="D3921">
        <v>600.66399999999999</v>
      </c>
      <c r="E3921">
        <v>10.308</v>
      </c>
      <c r="F3921">
        <v>8.0630000000000006</v>
      </c>
      <c r="G3921">
        <v>5.3999999999999999E-2</v>
      </c>
      <c r="H3921">
        <v>26.498999999999999</v>
      </c>
    </row>
    <row r="3922" spans="1:8" x14ac:dyDescent="0.25">
      <c r="B3922" t="s">
        <v>184</v>
      </c>
      <c r="C3922">
        <v>-14.347</v>
      </c>
      <c r="D3922">
        <v>241.39</v>
      </c>
      <c r="E3922">
        <v>-1.194</v>
      </c>
      <c r="F3922">
        <v>-0.63600000000000001</v>
      </c>
      <c r="G3922">
        <v>2.4E-2</v>
      </c>
      <c r="H3922">
        <v>5.6890000000000001</v>
      </c>
    </row>
    <row r="3923" spans="1:8" x14ac:dyDescent="0.25">
      <c r="B3923" t="s">
        <v>185</v>
      </c>
      <c r="C3923">
        <v>-14.335000000000001</v>
      </c>
      <c r="D3923">
        <v>241.39</v>
      </c>
      <c r="E3923">
        <v>-1.1910000000000001</v>
      </c>
      <c r="F3923">
        <v>-0.63400000000000001</v>
      </c>
      <c r="G3923">
        <v>2.4E-2</v>
      </c>
      <c r="H3923">
        <v>5.68</v>
      </c>
    </row>
    <row r="3924" spans="1:8" x14ac:dyDescent="0.25">
      <c r="B3924" t="s">
        <v>186</v>
      </c>
      <c r="C3924">
        <v>-14.304</v>
      </c>
      <c r="D3924">
        <v>241.39699999999999</v>
      </c>
      <c r="E3924">
        <v>-1.137</v>
      </c>
      <c r="F3924">
        <v>-0.59499999999999997</v>
      </c>
      <c r="G3924">
        <v>2.3E-2</v>
      </c>
      <c r="H3924">
        <v>5.657</v>
      </c>
    </row>
    <row r="3925" spans="1:8" x14ac:dyDescent="0.25">
      <c r="B3925" t="s">
        <v>187</v>
      </c>
      <c r="C3925">
        <v>-42.4</v>
      </c>
      <c r="D3925">
        <v>249.483</v>
      </c>
      <c r="E3925">
        <v>4.7939999999999996</v>
      </c>
      <c r="F3925">
        <v>3.758</v>
      </c>
      <c r="G3925">
        <v>-4.4999999999999998E-2</v>
      </c>
      <c r="H3925">
        <v>26.521000000000001</v>
      </c>
    </row>
    <row r="3926" spans="1:8" x14ac:dyDescent="0.25">
      <c r="B3926" t="s">
        <v>188</v>
      </c>
      <c r="C3926">
        <v>-0.33</v>
      </c>
      <c r="D3926">
        <v>586.11400000000003</v>
      </c>
      <c r="E3926">
        <v>-6.9470000000000001</v>
      </c>
      <c r="F3926">
        <v>-4.5170000000000003</v>
      </c>
      <c r="G3926">
        <v>0.109</v>
      </c>
      <c r="H3926">
        <v>5.4189999999999996</v>
      </c>
    </row>
    <row r="3927" spans="1:8" x14ac:dyDescent="0.25">
      <c r="B3927" t="s">
        <v>189</v>
      </c>
      <c r="C3927">
        <v>-14.332000000000001</v>
      </c>
      <c r="D3927">
        <v>241.38900000000001</v>
      </c>
      <c r="E3927">
        <v>-1.1950000000000001</v>
      </c>
      <c r="F3927">
        <v>-0.63600000000000001</v>
      </c>
      <c r="G3927">
        <v>2.4E-2</v>
      </c>
      <c r="H3927">
        <v>5.6779999999999999</v>
      </c>
    </row>
    <row r="3928" spans="1:8" x14ac:dyDescent="0.25">
      <c r="B3928" t="s">
        <v>190</v>
      </c>
      <c r="C3928">
        <v>-14.289</v>
      </c>
      <c r="D3928">
        <v>241.39699999999999</v>
      </c>
      <c r="E3928">
        <v>-1.1379999999999999</v>
      </c>
      <c r="F3928">
        <v>-0.59499999999999997</v>
      </c>
      <c r="G3928">
        <v>2.3E-2</v>
      </c>
      <c r="H3928">
        <v>5.6459999999999999</v>
      </c>
    </row>
    <row r="3929" spans="1:8" x14ac:dyDescent="0.25">
      <c r="B3929" t="s">
        <v>191</v>
      </c>
      <c r="C3929">
        <v>-42.353000000000002</v>
      </c>
      <c r="D3929">
        <v>249.49</v>
      </c>
      <c r="E3929">
        <v>4.8470000000000004</v>
      </c>
      <c r="F3929">
        <v>3.7970000000000002</v>
      </c>
      <c r="G3929">
        <v>-4.5999999999999999E-2</v>
      </c>
      <c r="H3929">
        <v>26.486000000000001</v>
      </c>
    </row>
    <row r="3930" spans="1:8" x14ac:dyDescent="0.25">
      <c r="B3930" t="s">
        <v>192</v>
      </c>
      <c r="C3930">
        <v>-28.379000000000001</v>
      </c>
      <c r="D3930">
        <v>594.20699999999999</v>
      </c>
      <c r="E3930">
        <v>-0.96299999999999997</v>
      </c>
      <c r="F3930">
        <v>-0.126</v>
      </c>
      <c r="G3930">
        <v>0.04</v>
      </c>
      <c r="H3930">
        <v>26.248999999999999</v>
      </c>
    </row>
    <row r="3931" spans="1:8" x14ac:dyDescent="0.25">
      <c r="B3931" t="s">
        <v>193</v>
      </c>
      <c r="C3931">
        <v>-14.301</v>
      </c>
      <c r="D3931">
        <v>241.39699999999999</v>
      </c>
      <c r="E3931">
        <v>-1.141</v>
      </c>
      <c r="F3931">
        <v>-0.59699999999999998</v>
      </c>
      <c r="G3931">
        <v>2.3E-2</v>
      </c>
      <c r="H3931">
        <v>5.6550000000000002</v>
      </c>
    </row>
    <row r="3932" spans="1:8" x14ac:dyDescent="0.25">
      <c r="B3932" t="s">
        <v>194</v>
      </c>
      <c r="C3932">
        <v>-42.384999999999998</v>
      </c>
      <c r="D3932">
        <v>249.483</v>
      </c>
      <c r="E3932">
        <v>4.7930000000000001</v>
      </c>
      <c r="F3932">
        <v>3.7570000000000001</v>
      </c>
      <c r="G3932">
        <v>-4.4999999999999998E-2</v>
      </c>
      <c r="H3932">
        <v>26.51</v>
      </c>
    </row>
    <row r="3933" spans="1:8" x14ac:dyDescent="0.25">
      <c r="B3933" t="s">
        <v>195</v>
      </c>
      <c r="C3933">
        <v>-0.28299999999999997</v>
      </c>
      <c r="D3933">
        <v>586.12199999999996</v>
      </c>
      <c r="E3933">
        <v>-6.8940000000000001</v>
      </c>
      <c r="F3933">
        <v>-4.4779999999999998</v>
      </c>
      <c r="G3933">
        <v>0.109</v>
      </c>
      <c r="H3933">
        <v>5.3849999999999998</v>
      </c>
    </row>
    <row r="3934" spans="1:8" x14ac:dyDescent="0.25">
      <c r="B3934" t="s">
        <v>196</v>
      </c>
      <c r="C3934">
        <v>-13.666</v>
      </c>
      <c r="D3934">
        <v>242.51</v>
      </c>
      <c r="E3934">
        <v>0.27800000000000002</v>
      </c>
      <c r="F3934">
        <v>0.442</v>
      </c>
      <c r="G3934">
        <v>5.0000000000000001E-3</v>
      </c>
      <c r="H3934">
        <v>5.1779999999999999</v>
      </c>
    </row>
    <row r="3935" spans="1:8" x14ac:dyDescent="0.25">
      <c r="A3935">
        <v>1185</v>
      </c>
      <c r="B3935" t="s">
        <v>167</v>
      </c>
      <c r="C3935">
        <v>29.547000000000001</v>
      </c>
      <c r="D3935">
        <v>608.87</v>
      </c>
      <c r="E3935">
        <v>-27.962</v>
      </c>
      <c r="F3935">
        <v>-19.478000000000002</v>
      </c>
      <c r="G3935">
        <v>-0.19500000000000001</v>
      </c>
      <c r="H3935">
        <v>-23.007999999999999</v>
      </c>
    </row>
    <row r="3936" spans="1:8" x14ac:dyDescent="0.25">
      <c r="B3936" t="s">
        <v>168</v>
      </c>
      <c r="C3936">
        <v>28.524000000000001</v>
      </c>
      <c r="D3936">
        <v>573.596</v>
      </c>
      <c r="E3936">
        <v>-28.218</v>
      </c>
      <c r="F3936">
        <v>-19.687999999999999</v>
      </c>
      <c r="G3936">
        <v>-0.16</v>
      </c>
      <c r="H3936">
        <v>-20.99</v>
      </c>
    </row>
    <row r="3937" spans="2:8" x14ac:dyDescent="0.25">
      <c r="B3937" t="s">
        <v>169</v>
      </c>
      <c r="C3937">
        <v>30.132999999999999</v>
      </c>
      <c r="D3937">
        <v>603.28399999999999</v>
      </c>
      <c r="E3937">
        <v>-27.823</v>
      </c>
      <c r="F3937">
        <v>-19.369</v>
      </c>
      <c r="G3937">
        <v>-0.193</v>
      </c>
      <c r="H3937">
        <v>-23.648</v>
      </c>
    </row>
    <row r="3938" spans="2:8" x14ac:dyDescent="0.25">
      <c r="B3938" t="s">
        <v>170</v>
      </c>
      <c r="C3938">
        <v>28.427</v>
      </c>
      <c r="D3938">
        <v>599.78</v>
      </c>
      <c r="E3938">
        <v>-27.663</v>
      </c>
      <c r="F3938">
        <v>-19.248999999999999</v>
      </c>
      <c r="G3938">
        <v>-0.19400000000000001</v>
      </c>
      <c r="H3938">
        <v>-22.614999999999998</v>
      </c>
    </row>
    <row r="3939" spans="2:8" x14ac:dyDescent="0.25">
      <c r="B3939" t="s">
        <v>171</v>
      </c>
      <c r="C3939">
        <v>27.286999999999999</v>
      </c>
      <c r="D3939">
        <v>598.24599999999998</v>
      </c>
      <c r="E3939">
        <v>-27.332000000000001</v>
      </c>
      <c r="F3939">
        <v>-19.044</v>
      </c>
      <c r="G3939">
        <v>-0.19500000000000001</v>
      </c>
      <c r="H3939">
        <v>-22.202000000000002</v>
      </c>
    </row>
    <row r="3940" spans="2:8" x14ac:dyDescent="0.25">
      <c r="B3940" t="s">
        <v>172</v>
      </c>
      <c r="C3940">
        <v>30.213000000000001</v>
      </c>
      <c r="D3940">
        <v>584.327</v>
      </c>
      <c r="E3940">
        <v>-28.254999999999999</v>
      </c>
      <c r="F3940">
        <v>-19.704000000000001</v>
      </c>
      <c r="G3940">
        <v>-0.16</v>
      </c>
      <c r="H3940">
        <v>-21.635000000000002</v>
      </c>
    </row>
    <row r="3941" spans="2:8" x14ac:dyDescent="0.25">
      <c r="B3941" t="s">
        <v>173</v>
      </c>
      <c r="C3941">
        <v>31.821000000000002</v>
      </c>
      <c r="D3941">
        <v>614.01499999999999</v>
      </c>
      <c r="E3941">
        <v>-27.86</v>
      </c>
      <c r="F3941">
        <v>-19.385000000000002</v>
      </c>
      <c r="G3941">
        <v>-0.193</v>
      </c>
      <c r="H3941">
        <v>-24.292999999999999</v>
      </c>
    </row>
    <row r="3942" spans="2:8" x14ac:dyDescent="0.25">
      <c r="B3942" t="s">
        <v>174</v>
      </c>
      <c r="C3942">
        <v>30.114999999999998</v>
      </c>
      <c r="D3942">
        <v>610.51199999999994</v>
      </c>
      <c r="E3942">
        <v>-27.701000000000001</v>
      </c>
      <c r="F3942">
        <v>-19.265000000000001</v>
      </c>
      <c r="G3942">
        <v>-0.19400000000000001</v>
      </c>
      <c r="H3942">
        <v>-23.26</v>
      </c>
    </row>
    <row r="3943" spans="2:8" x14ac:dyDescent="0.25">
      <c r="B3943" t="s">
        <v>175</v>
      </c>
      <c r="C3943">
        <v>28.975999999999999</v>
      </c>
      <c r="D3943">
        <v>608.97699999999998</v>
      </c>
      <c r="E3943">
        <v>-27.37</v>
      </c>
      <c r="F3943">
        <v>-19.059999999999999</v>
      </c>
      <c r="G3943">
        <v>-0.19500000000000001</v>
      </c>
      <c r="H3943">
        <v>-22.846</v>
      </c>
    </row>
    <row r="3944" spans="2:8" x14ac:dyDescent="0.25">
      <c r="B3944" t="s">
        <v>176</v>
      </c>
      <c r="C3944">
        <v>15.321999999999999</v>
      </c>
      <c r="D3944">
        <v>603.14400000000001</v>
      </c>
      <c r="E3944">
        <v>-27.227</v>
      </c>
      <c r="F3944">
        <v>-18.995000000000001</v>
      </c>
      <c r="G3944">
        <v>-0.26</v>
      </c>
      <c r="H3944">
        <v>-17.164000000000001</v>
      </c>
    </row>
    <row r="3945" spans="2:8" x14ac:dyDescent="0.25">
      <c r="B3945" t="s">
        <v>177</v>
      </c>
      <c r="C3945">
        <v>36.22</v>
      </c>
      <c r="D3945">
        <v>607.56399999999996</v>
      </c>
      <c r="E3945">
        <v>-28.433</v>
      </c>
      <c r="F3945">
        <v>-19.797999999999998</v>
      </c>
      <c r="G3945">
        <v>-0.17699999999999999</v>
      </c>
      <c r="H3945">
        <v>-27.869</v>
      </c>
    </row>
    <row r="3946" spans="2:8" x14ac:dyDescent="0.25">
      <c r="B3946" t="s">
        <v>178</v>
      </c>
      <c r="C3946">
        <v>28.771999999999998</v>
      </c>
      <c r="D3946">
        <v>597.22799999999995</v>
      </c>
      <c r="E3946">
        <v>-46.905999999999999</v>
      </c>
      <c r="F3946">
        <v>-33.313000000000002</v>
      </c>
      <c r="G3946">
        <v>-0.158</v>
      </c>
      <c r="H3946">
        <v>-22.808</v>
      </c>
    </row>
    <row r="3947" spans="2:8" x14ac:dyDescent="0.25">
      <c r="B3947" t="s">
        <v>179</v>
      </c>
      <c r="C3947">
        <v>26.913</v>
      </c>
      <c r="D3947">
        <v>597.596</v>
      </c>
      <c r="E3947">
        <v>-10.054</v>
      </c>
      <c r="F3947">
        <v>-6.4269999999999996</v>
      </c>
      <c r="G3947">
        <v>-0.22900000000000001</v>
      </c>
      <c r="H3947">
        <v>-21.81</v>
      </c>
    </row>
    <row r="3948" spans="2:8" x14ac:dyDescent="0.25">
      <c r="B3948" t="s">
        <v>180</v>
      </c>
      <c r="C3948">
        <v>19.713999999999999</v>
      </c>
      <c r="D3948">
        <v>609.94500000000005</v>
      </c>
      <c r="E3948">
        <v>-27.428999999999998</v>
      </c>
      <c r="F3948">
        <v>-19.123999999999999</v>
      </c>
      <c r="G3948">
        <v>-0.24399999999999999</v>
      </c>
      <c r="H3948">
        <v>-18.943000000000001</v>
      </c>
    </row>
    <row r="3949" spans="2:8" x14ac:dyDescent="0.25">
      <c r="B3949" t="s">
        <v>181</v>
      </c>
      <c r="C3949">
        <v>35.402000000000001</v>
      </c>
      <c r="D3949">
        <v>613.26300000000003</v>
      </c>
      <c r="E3949">
        <v>-28.334</v>
      </c>
      <c r="F3949">
        <v>-19.727</v>
      </c>
      <c r="G3949">
        <v>-0.18099999999999999</v>
      </c>
      <c r="H3949">
        <v>-26.98</v>
      </c>
    </row>
    <row r="3950" spans="2:8" x14ac:dyDescent="0.25">
      <c r="B3950" t="s">
        <v>182</v>
      </c>
      <c r="C3950">
        <v>29.81</v>
      </c>
      <c r="D3950">
        <v>605.50400000000002</v>
      </c>
      <c r="E3950">
        <v>-42.201999999999998</v>
      </c>
      <c r="F3950">
        <v>-29.872</v>
      </c>
      <c r="G3950">
        <v>-0.16800000000000001</v>
      </c>
      <c r="H3950">
        <v>-23.181000000000001</v>
      </c>
    </row>
    <row r="3951" spans="2:8" x14ac:dyDescent="0.25">
      <c r="B3951" t="s">
        <v>183</v>
      </c>
      <c r="C3951">
        <v>28.414999999999999</v>
      </c>
      <c r="D3951">
        <v>605.78</v>
      </c>
      <c r="E3951">
        <v>-14.537000000000001</v>
      </c>
      <c r="F3951">
        <v>-9.6890000000000001</v>
      </c>
      <c r="G3951">
        <v>-0.221</v>
      </c>
      <c r="H3951">
        <v>-22.431000000000001</v>
      </c>
    </row>
    <row r="3952" spans="2:8" x14ac:dyDescent="0.25">
      <c r="B3952" t="s">
        <v>184</v>
      </c>
      <c r="C3952">
        <v>9.6999999999999993</v>
      </c>
      <c r="D3952">
        <v>593.63699999999994</v>
      </c>
      <c r="E3952">
        <v>-30.454000000000001</v>
      </c>
      <c r="F3952">
        <v>-21.369</v>
      </c>
      <c r="G3952">
        <v>-0.248</v>
      </c>
      <c r="H3952">
        <v>-8.8450000000000006</v>
      </c>
    </row>
    <row r="3953" spans="1:8" x14ac:dyDescent="0.25">
      <c r="B3953" t="s">
        <v>185</v>
      </c>
      <c r="C3953">
        <v>24.155999999999999</v>
      </c>
      <c r="D3953">
        <v>271.37599999999998</v>
      </c>
      <c r="E3953">
        <v>-20.736999999999998</v>
      </c>
      <c r="F3953">
        <v>-14.718999999999999</v>
      </c>
      <c r="G3953">
        <v>0.04</v>
      </c>
      <c r="H3953">
        <v>-11.522</v>
      </c>
    </row>
    <row r="3954" spans="1:8" x14ac:dyDescent="0.25">
      <c r="B3954" t="s">
        <v>186</v>
      </c>
      <c r="C3954">
        <v>20.949000000000002</v>
      </c>
      <c r="D3954">
        <v>270.97500000000002</v>
      </c>
      <c r="E3954">
        <v>-18.693000000000001</v>
      </c>
      <c r="F3954">
        <v>-13.234999999999999</v>
      </c>
      <c r="G3954">
        <v>3.6999999999999998E-2</v>
      </c>
      <c r="H3954">
        <v>-9.141</v>
      </c>
    </row>
    <row r="3955" spans="1:8" x14ac:dyDescent="0.25">
      <c r="B3955" t="s">
        <v>187</v>
      </c>
      <c r="C3955">
        <v>29.416</v>
      </c>
      <c r="D3955">
        <v>273.14699999999999</v>
      </c>
      <c r="E3955">
        <v>-16.242999999999999</v>
      </c>
      <c r="F3955">
        <v>-11.417999999999999</v>
      </c>
      <c r="G3955">
        <v>4.3999999999999997E-2</v>
      </c>
      <c r="H3955">
        <v>-15.45</v>
      </c>
    </row>
    <row r="3956" spans="1:8" x14ac:dyDescent="0.25">
      <c r="B3956" t="s">
        <v>188</v>
      </c>
      <c r="C3956">
        <v>18.779</v>
      </c>
      <c r="D3956">
        <v>270.33</v>
      </c>
      <c r="E3956">
        <v>-19.41</v>
      </c>
      <c r="F3956">
        <v>-13.766</v>
      </c>
      <c r="G3956">
        <v>2.3E-2</v>
      </c>
      <c r="H3956">
        <v>-7.5250000000000004</v>
      </c>
    </row>
    <row r="3957" spans="1:8" x14ac:dyDescent="0.25">
      <c r="B3957" t="s">
        <v>189</v>
      </c>
      <c r="C3957">
        <v>15.071</v>
      </c>
      <c r="D3957">
        <v>594.68100000000004</v>
      </c>
      <c r="E3957">
        <v>-31.788</v>
      </c>
      <c r="F3957">
        <v>-22.327000000000002</v>
      </c>
      <c r="G3957">
        <v>-0.23</v>
      </c>
      <c r="H3957">
        <v>-12.837</v>
      </c>
    </row>
    <row r="3958" spans="1:8" x14ac:dyDescent="0.25">
      <c r="B3958" t="s">
        <v>190</v>
      </c>
      <c r="C3958">
        <v>26.318999999999999</v>
      </c>
      <c r="D3958">
        <v>272.01900000000001</v>
      </c>
      <c r="E3958">
        <v>-20.027000000000001</v>
      </c>
      <c r="F3958">
        <v>-14.193</v>
      </c>
      <c r="G3958">
        <v>5.5E-2</v>
      </c>
      <c r="H3958">
        <v>-13.132999999999999</v>
      </c>
    </row>
    <row r="3959" spans="1:8" x14ac:dyDescent="0.25">
      <c r="B3959" t="s">
        <v>191</v>
      </c>
      <c r="C3959">
        <v>31.58</v>
      </c>
      <c r="D3959">
        <v>273.79000000000002</v>
      </c>
      <c r="E3959">
        <v>-15.532999999999999</v>
      </c>
      <c r="F3959">
        <v>-10.891999999999999</v>
      </c>
      <c r="G3959">
        <v>5.8000000000000003E-2</v>
      </c>
      <c r="H3959">
        <v>-17.062000000000001</v>
      </c>
    </row>
    <row r="3960" spans="1:8" x14ac:dyDescent="0.25">
      <c r="B3960" t="s">
        <v>192</v>
      </c>
      <c r="C3960">
        <v>29.41</v>
      </c>
      <c r="D3960">
        <v>273.14600000000002</v>
      </c>
      <c r="E3960">
        <v>-16.248999999999999</v>
      </c>
      <c r="F3960">
        <v>-11.423</v>
      </c>
      <c r="G3960">
        <v>4.3999999999999997E-2</v>
      </c>
      <c r="H3960">
        <v>-15.445</v>
      </c>
    </row>
    <row r="3961" spans="1:8" x14ac:dyDescent="0.25">
      <c r="B3961" t="s">
        <v>193</v>
      </c>
      <c r="C3961">
        <v>11.864000000000001</v>
      </c>
      <c r="D3961">
        <v>594.28</v>
      </c>
      <c r="E3961">
        <v>-29.744</v>
      </c>
      <c r="F3961">
        <v>-20.843</v>
      </c>
      <c r="G3961">
        <v>-0.23400000000000001</v>
      </c>
      <c r="H3961">
        <v>-10.456</v>
      </c>
    </row>
    <row r="3962" spans="1:8" x14ac:dyDescent="0.25">
      <c r="B3962" t="s">
        <v>194</v>
      </c>
      <c r="C3962">
        <v>34.786999999999999</v>
      </c>
      <c r="D3962">
        <v>274.19099999999997</v>
      </c>
      <c r="E3962">
        <v>-17.577000000000002</v>
      </c>
      <c r="F3962">
        <v>-12.375</v>
      </c>
      <c r="G3962">
        <v>6.2E-2</v>
      </c>
      <c r="H3962">
        <v>-19.442</v>
      </c>
    </row>
    <row r="3963" spans="1:8" x14ac:dyDescent="0.25">
      <c r="B3963" t="s">
        <v>195</v>
      </c>
      <c r="C3963">
        <v>20.942</v>
      </c>
      <c r="D3963">
        <v>270.97300000000001</v>
      </c>
      <c r="E3963">
        <v>-18.7</v>
      </c>
      <c r="F3963">
        <v>-13.24</v>
      </c>
      <c r="G3963">
        <v>3.6999999999999998E-2</v>
      </c>
      <c r="H3963">
        <v>-9.1359999999999992</v>
      </c>
    </row>
    <row r="3964" spans="1:8" x14ac:dyDescent="0.25">
      <c r="B3964" t="s">
        <v>196</v>
      </c>
      <c r="C3964">
        <v>17.207999999999998</v>
      </c>
      <c r="D3964">
        <v>271.18</v>
      </c>
      <c r="E3964">
        <v>-4.5819999999999999</v>
      </c>
      <c r="F3964">
        <v>-2.891</v>
      </c>
      <c r="G3964">
        <v>-7.0000000000000001E-3</v>
      </c>
      <c r="H3964">
        <v>-6.3920000000000003</v>
      </c>
    </row>
    <row r="3965" spans="1:8" x14ac:dyDescent="0.25">
      <c r="A3965">
        <v>1186</v>
      </c>
      <c r="B3965" t="s">
        <v>167</v>
      </c>
      <c r="C3965">
        <v>36.296999999999997</v>
      </c>
      <c r="D3965">
        <v>744.06399999999996</v>
      </c>
      <c r="E3965">
        <v>-27.146999999999998</v>
      </c>
      <c r="F3965">
        <v>-19.245000000000001</v>
      </c>
      <c r="G3965">
        <v>-0.10100000000000001</v>
      </c>
      <c r="H3965">
        <v>-24.385000000000002</v>
      </c>
    </row>
    <row r="3966" spans="1:8" x14ac:dyDescent="0.25">
      <c r="B3966" t="s">
        <v>168</v>
      </c>
      <c r="C3966">
        <v>32.064999999999998</v>
      </c>
      <c r="D3966">
        <v>738.36099999999999</v>
      </c>
      <c r="E3966">
        <v>-27.792000000000002</v>
      </c>
      <c r="F3966">
        <v>-19.643999999999998</v>
      </c>
      <c r="G3966">
        <v>-8.6999999999999994E-2</v>
      </c>
      <c r="H3966">
        <v>-21.318000000000001</v>
      </c>
    </row>
    <row r="3967" spans="1:8" x14ac:dyDescent="0.25">
      <c r="B3967" t="s">
        <v>169</v>
      </c>
      <c r="C3967">
        <v>37.634</v>
      </c>
      <c r="D3967">
        <v>735.42100000000005</v>
      </c>
      <c r="E3967">
        <v>-27.053000000000001</v>
      </c>
      <c r="F3967">
        <v>-19.143000000000001</v>
      </c>
      <c r="G3967">
        <v>-0.10199999999999999</v>
      </c>
      <c r="H3967">
        <v>-25.292999999999999</v>
      </c>
    </row>
    <row r="3968" spans="1:8" x14ac:dyDescent="0.25">
      <c r="B3968" t="s">
        <v>170</v>
      </c>
      <c r="C3968">
        <v>37.113999999999997</v>
      </c>
      <c r="D3968">
        <v>737.11800000000005</v>
      </c>
      <c r="E3968">
        <v>-26.808</v>
      </c>
      <c r="F3968">
        <v>-18.925000000000001</v>
      </c>
      <c r="G3968">
        <v>-0.10299999999999999</v>
      </c>
      <c r="H3968">
        <v>-24.686</v>
      </c>
    </row>
    <row r="3969" spans="2:8" x14ac:dyDescent="0.25">
      <c r="B3969" t="s">
        <v>171</v>
      </c>
      <c r="C3969">
        <v>37.164999999999999</v>
      </c>
      <c r="D3969">
        <v>719.06</v>
      </c>
      <c r="E3969">
        <v>-26.759</v>
      </c>
      <c r="F3969">
        <v>-18.931999999999999</v>
      </c>
      <c r="G3969">
        <v>-0.104</v>
      </c>
      <c r="H3969">
        <v>-24.707999999999998</v>
      </c>
    </row>
    <row r="3970" spans="2:8" x14ac:dyDescent="0.25">
      <c r="B3970" t="s">
        <v>172</v>
      </c>
      <c r="C3970">
        <v>31.343</v>
      </c>
      <c r="D3970">
        <v>753.60699999999997</v>
      </c>
      <c r="E3970">
        <v>-27.741</v>
      </c>
      <c r="F3970">
        <v>-19.635000000000002</v>
      </c>
      <c r="G3970">
        <v>-8.5999999999999993E-2</v>
      </c>
      <c r="H3970">
        <v>-21.088000000000001</v>
      </c>
    </row>
    <row r="3971" spans="2:8" x14ac:dyDescent="0.25">
      <c r="B3971" t="s">
        <v>173</v>
      </c>
      <c r="C3971">
        <v>36.911000000000001</v>
      </c>
      <c r="D3971">
        <v>750.66700000000003</v>
      </c>
      <c r="E3971">
        <v>-27.003</v>
      </c>
      <c r="F3971">
        <v>-19.134</v>
      </c>
      <c r="G3971">
        <v>-0.10100000000000001</v>
      </c>
      <c r="H3971">
        <v>-25.062999999999999</v>
      </c>
    </row>
    <row r="3972" spans="2:8" x14ac:dyDescent="0.25">
      <c r="B3972" t="s">
        <v>174</v>
      </c>
      <c r="C3972">
        <v>36.392000000000003</v>
      </c>
      <c r="D3972">
        <v>752.36400000000003</v>
      </c>
      <c r="E3972">
        <v>-26.757000000000001</v>
      </c>
      <c r="F3972">
        <v>-18.916</v>
      </c>
      <c r="G3972">
        <v>-0.10199999999999999</v>
      </c>
      <c r="H3972">
        <v>-24.456</v>
      </c>
    </row>
    <row r="3973" spans="2:8" x14ac:dyDescent="0.25">
      <c r="B3973" t="s">
        <v>175</v>
      </c>
      <c r="C3973">
        <v>36.442</v>
      </c>
      <c r="D3973">
        <v>734.30499999999995</v>
      </c>
      <c r="E3973">
        <v>-26.709</v>
      </c>
      <c r="F3973">
        <v>-18.922999999999998</v>
      </c>
      <c r="G3973">
        <v>-0.10299999999999999</v>
      </c>
      <c r="H3973">
        <v>-24.477</v>
      </c>
    </row>
    <row r="3974" spans="2:8" x14ac:dyDescent="0.25">
      <c r="B3974" t="s">
        <v>176</v>
      </c>
      <c r="C3974">
        <v>37.975999999999999</v>
      </c>
      <c r="D3974">
        <v>701.35400000000004</v>
      </c>
      <c r="E3974">
        <v>-26.388000000000002</v>
      </c>
      <c r="F3974">
        <v>-18.731000000000002</v>
      </c>
      <c r="G3974">
        <v>-0.13100000000000001</v>
      </c>
      <c r="H3974">
        <v>-24.193000000000001</v>
      </c>
    </row>
    <row r="3975" spans="2:8" x14ac:dyDescent="0.25">
      <c r="B3975" t="s">
        <v>177</v>
      </c>
      <c r="C3975">
        <v>42.712000000000003</v>
      </c>
      <c r="D3975">
        <v>739.59199999999998</v>
      </c>
      <c r="E3975">
        <v>-27.475999999999999</v>
      </c>
      <c r="F3975">
        <v>-19.440999999999999</v>
      </c>
      <c r="G3975">
        <v>-9.7000000000000003E-2</v>
      </c>
      <c r="H3975">
        <v>-29.073</v>
      </c>
    </row>
    <row r="3976" spans="2:8" x14ac:dyDescent="0.25">
      <c r="B3976" t="s">
        <v>178</v>
      </c>
      <c r="C3976">
        <v>37.286999999999999</v>
      </c>
      <c r="D3976">
        <v>734.40499999999997</v>
      </c>
      <c r="E3976">
        <v>-46.93</v>
      </c>
      <c r="F3976">
        <v>-33.386000000000003</v>
      </c>
      <c r="G3976">
        <v>-0.10100000000000001</v>
      </c>
      <c r="H3976">
        <v>-24.824000000000002</v>
      </c>
    </row>
    <row r="3977" spans="2:8" x14ac:dyDescent="0.25">
      <c r="B3977" t="s">
        <v>179</v>
      </c>
      <c r="C3977">
        <v>36.506999999999998</v>
      </c>
      <c r="D3977">
        <v>724.55700000000002</v>
      </c>
      <c r="E3977">
        <v>-8.7100000000000009</v>
      </c>
      <c r="F3977">
        <v>-6.0629999999999997</v>
      </c>
      <c r="G3977">
        <v>-9.9000000000000005E-2</v>
      </c>
      <c r="H3977">
        <v>-24.239000000000001</v>
      </c>
    </row>
    <row r="3978" spans="2:8" x14ac:dyDescent="0.25">
      <c r="B3978" t="s">
        <v>180</v>
      </c>
      <c r="C3978">
        <v>37.195</v>
      </c>
      <c r="D3978">
        <v>719.63499999999999</v>
      </c>
      <c r="E3978">
        <v>-26.552</v>
      </c>
      <c r="F3978">
        <v>-18.855</v>
      </c>
      <c r="G3978">
        <v>-0.123</v>
      </c>
      <c r="H3978">
        <v>-24.125</v>
      </c>
    </row>
    <row r="3979" spans="2:8" x14ac:dyDescent="0.25">
      <c r="B3979" t="s">
        <v>181</v>
      </c>
      <c r="C3979">
        <v>40.750999999999998</v>
      </c>
      <c r="D3979">
        <v>748.34</v>
      </c>
      <c r="E3979">
        <v>-27.369</v>
      </c>
      <c r="F3979">
        <v>-19.387</v>
      </c>
      <c r="G3979">
        <v>-9.7000000000000003E-2</v>
      </c>
      <c r="H3979">
        <v>-27.789000000000001</v>
      </c>
    </row>
    <row r="3980" spans="2:8" x14ac:dyDescent="0.25">
      <c r="B3980" t="s">
        <v>182</v>
      </c>
      <c r="C3980">
        <v>36.679000000000002</v>
      </c>
      <c r="D3980">
        <v>744.44600000000003</v>
      </c>
      <c r="E3980">
        <v>-41.972999999999999</v>
      </c>
      <c r="F3980">
        <v>-29.856000000000002</v>
      </c>
      <c r="G3980">
        <v>-0.10100000000000001</v>
      </c>
      <c r="H3980">
        <v>-24.599</v>
      </c>
    </row>
    <row r="3981" spans="2:8" x14ac:dyDescent="0.25">
      <c r="B3981" t="s">
        <v>183</v>
      </c>
      <c r="C3981">
        <v>36.093000000000004</v>
      </c>
      <c r="D3981">
        <v>737.05399999999997</v>
      </c>
      <c r="E3981">
        <v>-13.281000000000001</v>
      </c>
      <c r="F3981">
        <v>-9.3450000000000006</v>
      </c>
      <c r="G3981">
        <v>-9.9000000000000005E-2</v>
      </c>
      <c r="H3981">
        <v>-24.16</v>
      </c>
    </row>
    <row r="3982" spans="2:8" x14ac:dyDescent="0.25">
      <c r="B3982" t="s">
        <v>184</v>
      </c>
      <c r="C3982">
        <v>16.623999999999999</v>
      </c>
      <c r="D3982">
        <v>729.45299999999997</v>
      </c>
      <c r="E3982">
        <v>-28.327000000000002</v>
      </c>
      <c r="F3982">
        <v>-20.065000000000001</v>
      </c>
      <c r="G3982">
        <v>-9.7000000000000003E-2</v>
      </c>
      <c r="H3982">
        <v>-10.036</v>
      </c>
    </row>
    <row r="3983" spans="2:8" x14ac:dyDescent="0.25">
      <c r="B3983" t="s">
        <v>185</v>
      </c>
      <c r="C3983">
        <v>3.7029999999999998</v>
      </c>
      <c r="D3983">
        <v>250.53899999999999</v>
      </c>
      <c r="E3983">
        <v>-21.294</v>
      </c>
      <c r="F3983">
        <v>-15.067</v>
      </c>
      <c r="G3983">
        <v>-1.7000000000000001E-2</v>
      </c>
      <c r="H3983">
        <v>-4.1989999999999998</v>
      </c>
    </row>
    <row r="3984" spans="2:8" x14ac:dyDescent="0.25">
      <c r="B3984" t="s">
        <v>186</v>
      </c>
      <c r="C3984">
        <v>6.3E-2</v>
      </c>
      <c r="D3984">
        <v>249.96700000000001</v>
      </c>
      <c r="E3984">
        <v>-18.888000000000002</v>
      </c>
      <c r="F3984">
        <v>-13.337999999999999</v>
      </c>
      <c r="G3984">
        <v>-1E-3</v>
      </c>
      <c r="H3984">
        <v>-1.6160000000000001</v>
      </c>
    </row>
    <row r="3985" spans="1:8" x14ac:dyDescent="0.25">
      <c r="B3985" t="s">
        <v>187</v>
      </c>
      <c r="C3985">
        <v>9.5519999999999996</v>
      </c>
      <c r="D3985">
        <v>249.267</v>
      </c>
      <c r="E3985">
        <v>-16.521999999999998</v>
      </c>
      <c r="F3985">
        <v>-11.637</v>
      </c>
      <c r="G3985">
        <v>-7.0000000000000001E-3</v>
      </c>
      <c r="H3985">
        <v>-8.41</v>
      </c>
    </row>
    <row r="3986" spans="1:8" x14ac:dyDescent="0.25">
      <c r="B3986" t="s">
        <v>188</v>
      </c>
      <c r="C3986">
        <v>-2.3690000000000002</v>
      </c>
      <c r="D3986">
        <v>250.137</v>
      </c>
      <c r="E3986">
        <v>-19.285</v>
      </c>
      <c r="F3986">
        <v>-13.622999999999999</v>
      </c>
      <c r="G3986">
        <v>-7.0000000000000001E-3</v>
      </c>
      <c r="H3986">
        <v>0.125</v>
      </c>
    </row>
    <row r="3987" spans="1:8" x14ac:dyDescent="0.25">
      <c r="B3987" t="s">
        <v>189</v>
      </c>
      <c r="C3987">
        <v>22.687999999999999</v>
      </c>
      <c r="D3987">
        <v>729.85599999999999</v>
      </c>
      <c r="E3987">
        <v>-30.341000000000001</v>
      </c>
      <c r="F3987">
        <v>-21.513000000000002</v>
      </c>
      <c r="G3987">
        <v>-0.108</v>
      </c>
      <c r="H3987">
        <v>-14.355</v>
      </c>
    </row>
    <row r="3988" spans="1:8" x14ac:dyDescent="0.25">
      <c r="B3988" t="s">
        <v>190</v>
      </c>
      <c r="C3988">
        <v>6.1269999999999998</v>
      </c>
      <c r="D3988">
        <v>250.37</v>
      </c>
      <c r="E3988">
        <v>-20.902999999999999</v>
      </c>
      <c r="F3988">
        <v>-14.786</v>
      </c>
      <c r="G3988">
        <v>-1.2E-2</v>
      </c>
      <c r="H3988">
        <v>-5.9349999999999996</v>
      </c>
    </row>
    <row r="3989" spans="1:8" x14ac:dyDescent="0.25">
      <c r="B3989" t="s">
        <v>191</v>
      </c>
      <c r="C3989">
        <v>11.976000000000001</v>
      </c>
      <c r="D3989">
        <v>249.09800000000001</v>
      </c>
      <c r="E3989">
        <v>-16.131</v>
      </c>
      <c r="F3989">
        <v>-11.356</v>
      </c>
      <c r="G3989">
        <v>-1E-3</v>
      </c>
      <c r="H3989">
        <v>-10.146000000000001</v>
      </c>
    </row>
    <row r="3990" spans="1:8" x14ac:dyDescent="0.25">
      <c r="B3990" t="s">
        <v>192</v>
      </c>
      <c r="C3990">
        <v>9.5449999999999999</v>
      </c>
      <c r="D3990">
        <v>249.267</v>
      </c>
      <c r="E3990">
        <v>-16.527000000000001</v>
      </c>
      <c r="F3990">
        <v>-11.641</v>
      </c>
      <c r="G3990">
        <v>-7.0000000000000001E-3</v>
      </c>
      <c r="H3990">
        <v>-8.4049999999999994</v>
      </c>
    </row>
    <row r="3991" spans="1:8" x14ac:dyDescent="0.25">
      <c r="B3991" t="s">
        <v>193</v>
      </c>
      <c r="C3991">
        <v>19.047999999999998</v>
      </c>
      <c r="D3991">
        <v>729.28300000000002</v>
      </c>
      <c r="E3991">
        <v>-27.936</v>
      </c>
      <c r="F3991">
        <v>-19.783999999999999</v>
      </c>
      <c r="G3991">
        <v>-9.0999999999999998E-2</v>
      </c>
      <c r="H3991">
        <v>-11.772</v>
      </c>
    </row>
    <row r="3992" spans="1:8" x14ac:dyDescent="0.25">
      <c r="B3992" t="s">
        <v>194</v>
      </c>
      <c r="C3992">
        <v>15.616</v>
      </c>
      <c r="D3992">
        <v>249.67</v>
      </c>
      <c r="E3992">
        <v>-18.536000000000001</v>
      </c>
      <c r="F3992">
        <v>-13.085000000000001</v>
      </c>
      <c r="G3992">
        <v>-1.7999999999999999E-2</v>
      </c>
      <c r="H3992">
        <v>-12.728999999999999</v>
      </c>
    </row>
    <row r="3993" spans="1:8" x14ac:dyDescent="0.25">
      <c r="B3993" t="s">
        <v>195</v>
      </c>
      <c r="C3993">
        <v>5.5E-2</v>
      </c>
      <c r="D3993">
        <v>249.96700000000001</v>
      </c>
      <c r="E3993">
        <v>-18.893000000000001</v>
      </c>
      <c r="F3993">
        <v>-13.342000000000001</v>
      </c>
      <c r="G3993">
        <v>-1E-3</v>
      </c>
      <c r="H3993">
        <v>-1.611</v>
      </c>
    </row>
    <row r="3994" spans="1:8" x14ac:dyDescent="0.25">
      <c r="B3994" t="s">
        <v>196</v>
      </c>
      <c r="C3994">
        <v>-3.9049999999999998</v>
      </c>
      <c r="D3994">
        <v>250.142</v>
      </c>
      <c r="E3994">
        <v>-4.3970000000000002</v>
      </c>
      <c r="F3994">
        <v>-2.9159999999999999</v>
      </c>
      <c r="G3994">
        <v>1.2E-2</v>
      </c>
      <c r="H3994">
        <v>1.2190000000000001</v>
      </c>
    </row>
    <row r="3995" spans="1:8" x14ac:dyDescent="0.25">
      <c r="A3995">
        <v>1187</v>
      </c>
      <c r="B3995" t="s">
        <v>167</v>
      </c>
      <c r="C3995">
        <v>26.632999999999999</v>
      </c>
      <c r="D3995">
        <v>768.90599999999995</v>
      </c>
      <c r="E3995">
        <v>-28.198</v>
      </c>
      <c r="F3995">
        <v>-19.888999999999999</v>
      </c>
      <c r="G3995">
        <v>-4.9000000000000002E-2</v>
      </c>
      <c r="H3995">
        <v>-19.66</v>
      </c>
    </row>
    <row r="3996" spans="1:8" x14ac:dyDescent="0.25">
      <c r="B3996" t="s">
        <v>168</v>
      </c>
      <c r="C3996">
        <v>22.858000000000001</v>
      </c>
      <c r="D3996">
        <v>769.68899999999996</v>
      </c>
      <c r="E3996">
        <v>-28.744</v>
      </c>
      <c r="F3996">
        <v>-20.268999999999998</v>
      </c>
      <c r="G3996">
        <v>-0.04</v>
      </c>
      <c r="H3996">
        <v>-16.920000000000002</v>
      </c>
    </row>
    <row r="3997" spans="1:8" x14ac:dyDescent="0.25">
      <c r="B3997" t="s">
        <v>169</v>
      </c>
      <c r="C3997">
        <v>27.635000000000002</v>
      </c>
      <c r="D3997">
        <v>762.93100000000004</v>
      </c>
      <c r="E3997">
        <v>-28.052</v>
      </c>
      <c r="F3997">
        <v>-19.776</v>
      </c>
      <c r="G3997">
        <v>-0.05</v>
      </c>
      <c r="H3997">
        <v>-20.427</v>
      </c>
    </row>
    <row r="3998" spans="1:8" x14ac:dyDescent="0.25">
      <c r="B3998" t="s">
        <v>170</v>
      </c>
      <c r="C3998">
        <v>26.504999999999999</v>
      </c>
      <c r="D3998">
        <v>773.029</v>
      </c>
      <c r="E3998">
        <v>-27.608000000000001</v>
      </c>
      <c r="F3998">
        <v>-19.439</v>
      </c>
      <c r="G3998">
        <v>-5.0999999999999997E-2</v>
      </c>
      <c r="H3998">
        <v>-19.597999999999999</v>
      </c>
    </row>
    <row r="3999" spans="1:8" x14ac:dyDescent="0.25">
      <c r="B3999" t="s">
        <v>171</v>
      </c>
      <c r="C3999">
        <v>26.617999999999999</v>
      </c>
      <c r="D3999">
        <v>756.61400000000003</v>
      </c>
      <c r="E3999">
        <v>-27.914000000000001</v>
      </c>
      <c r="F3999">
        <v>-19.628</v>
      </c>
      <c r="G3999">
        <v>-4.7E-2</v>
      </c>
      <c r="H3999">
        <v>-19.652000000000001</v>
      </c>
    </row>
    <row r="4000" spans="1:8" x14ac:dyDescent="0.25">
      <c r="B4000" t="s">
        <v>172</v>
      </c>
      <c r="C4000">
        <v>22.997</v>
      </c>
      <c r="D4000">
        <v>773.07</v>
      </c>
      <c r="E4000">
        <v>-28.72</v>
      </c>
      <c r="F4000">
        <v>-20.263000000000002</v>
      </c>
      <c r="G4000">
        <v>-0.04</v>
      </c>
      <c r="H4000">
        <v>-17.004999999999999</v>
      </c>
    </row>
    <row r="4001" spans="2:8" x14ac:dyDescent="0.25">
      <c r="B4001" t="s">
        <v>173</v>
      </c>
      <c r="C4001">
        <v>27.774000000000001</v>
      </c>
      <c r="D4001">
        <v>766.31200000000001</v>
      </c>
      <c r="E4001">
        <v>-28.027000000000001</v>
      </c>
      <c r="F4001">
        <v>-19.77</v>
      </c>
      <c r="G4001">
        <v>-0.05</v>
      </c>
      <c r="H4001">
        <v>-20.513000000000002</v>
      </c>
    </row>
    <row r="4002" spans="2:8" x14ac:dyDescent="0.25">
      <c r="B4002" t="s">
        <v>174</v>
      </c>
      <c r="C4002">
        <v>26.643999999999998</v>
      </c>
      <c r="D4002">
        <v>776.41099999999994</v>
      </c>
      <c r="E4002">
        <v>-27.584</v>
      </c>
      <c r="F4002">
        <v>-19.433</v>
      </c>
      <c r="G4002">
        <v>-0.05</v>
      </c>
      <c r="H4002">
        <v>-19.683</v>
      </c>
    </row>
    <row r="4003" spans="2:8" x14ac:dyDescent="0.25">
      <c r="B4003" t="s">
        <v>175</v>
      </c>
      <c r="C4003">
        <v>26.757000000000001</v>
      </c>
      <c r="D4003">
        <v>759.995</v>
      </c>
      <c r="E4003">
        <v>-27.888999999999999</v>
      </c>
      <c r="F4003">
        <v>-19.622</v>
      </c>
      <c r="G4003">
        <v>-4.7E-2</v>
      </c>
      <c r="H4003">
        <v>-19.736999999999998</v>
      </c>
    </row>
    <row r="4004" spans="2:8" x14ac:dyDescent="0.25">
      <c r="B4004" t="s">
        <v>176</v>
      </c>
      <c r="C4004">
        <v>23.992999999999999</v>
      </c>
      <c r="D4004">
        <v>771.61400000000003</v>
      </c>
      <c r="E4004">
        <v>-27.718</v>
      </c>
      <c r="F4004">
        <v>-19.530999999999999</v>
      </c>
      <c r="G4004">
        <v>-6.3E-2</v>
      </c>
      <c r="H4004">
        <v>-17.792999999999999</v>
      </c>
    </row>
    <row r="4005" spans="2:8" x14ac:dyDescent="0.25">
      <c r="B4005" t="s">
        <v>177</v>
      </c>
      <c r="C4005">
        <v>32.697000000000003</v>
      </c>
      <c r="D4005">
        <v>761.78200000000004</v>
      </c>
      <c r="E4005">
        <v>-28.297000000000001</v>
      </c>
      <c r="F4005">
        <v>-19.937000000000001</v>
      </c>
      <c r="G4005">
        <v>-4.5999999999999999E-2</v>
      </c>
      <c r="H4005">
        <v>-24.094999999999999</v>
      </c>
    </row>
    <row r="4006" spans="2:8" x14ac:dyDescent="0.25">
      <c r="B4006" t="s">
        <v>178</v>
      </c>
      <c r="C4006">
        <v>26.815000000000001</v>
      </c>
      <c r="D4006">
        <v>770.28899999999999</v>
      </c>
      <c r="E4006">
        <v>-48.137</v>
      </c>
      <c r="F4006">
        <v>-34.149000000000001</v>
      </c>
      <c r="G4006">
        <v>-4.8000000000000001E-2</v>
      </c>
      <c r="H4006">
        <v>-19.809000000000001</v>
      </c>
    </row>
    <row r="4007" spans="2:8" x14ac:dyDescent="0.25">
      <c r="B4007" t="s">
        <v>179</v>
      </c>
      <c r="C4007">
        <v>26.050999999999998</v>
      </c>
      <c r="D4007">
        <v>762.06100000000004</v>
      </c>
      <c r="E4007">
        <v>-9.7639999999999993</v>
      </c>
      <c r="F4007">
        <v>-6.7389999999999999</v>
      </c>
      <c r="G4007">
        <v>-4.9000000000000002E-2</v>
      </c>
      <c r="H4007">
        <v>-19.251000000000001</v>
      </c>
    </row>
    <row r="4008" spans="2:8" x14ac:dyDescent="0.25">
      <c r="B4008" t="s">
        <v>180</v>
      </c>
      <c r="C4008">
        <v>24.721</v>
      </c>
      <c r="D4008">
        <v>772.63199999999995</v>
      </c>
      <c r="E4008">
        <v>-27.826000000000001</v>
      </c>
      <c r="F4008">
        <v>-19.617000000000001</v>
      </c>
      <c r="G4008">
        <v>-5.8999999999999997E-2</v>
      </c>
      <c r="H4008">
        <v>-18.302</v>
      </c>
    </row>
    <row r="4009" spans="2:8" x14ac:dyDescent="0.25">
      <c r="B4009" t="s">
        <v>181</v>
      </c>
      <c r="C4009">
        <v>31.254999999999999</v>
      </c>
      <c r="D4009">
        <v>765.25099999999998</v>
      </c>
      <c r="E4009">
        <v>-28.26</v>
      </c>
      <c r="F4009">
        <v>-19.922000000000001</v>
      </c>
      <c r="G4009">
        <v>-4.7E-2</v>
      </c>
      <c r="H4009">
        <v>-23.032</v>
      </c>
    </row>
    <row r="4010" spans="2:8" x14ac:dyDescent="0.25">
      <c r="B4010" t="s">
        <v>182</v>
      </c>
      <c r="C4010">
        <v>26.838999999999999</v>
      </c>
      <c r="D4010">
        <v>771.63699999999994</v>
      </c>
      <c r="E4010">
        <v>-43.154000000000003</v>
      </c>
      <c r="F4010">
        <v>-30.591000000000001</v>
      </c>
      <c r="G4010">
        <v>-4.8000000000000001E-2</v>
      </c>
      <c r="H4010">
        <v>-19.815000000000001</v>
      </c>
    </row>
    <row r="4011" spans="2:8" x14ac:dyDescent="0.25">
      <c r="B4011" t="s">
        <v>183</v>
      </c>
      <c r="C4011">
        <v>26.265999999999998</v>
      </c>
      <c r="D4011">
        <v>765.46</v>
      </c>
      <c r="E4011">
        <v>-14.347</v>
      </c>
      <c r="F4011">
        <v>-10.013999999999999</v>
      </c>
      <c r="G4011">
        <v>-4.9000000000000002E-2</v>
      </c>
      <c r="H4011">
        <v>-19.396000000000001</v>
      </c>
    </row>
    <row r="4012" spans="2:8" x14ac:dyDescent="0.25">
      <c r="B4012" t="s">
        <v>184</v>
      </c>
      <c r="C4012">
        <v>6.3310000000000004</v>
      </c>
      <c r="D4012">
        <v>772.08100000000002</v>
      </c>
      <c r="E4012">
        <v>-27.446999999999999</v>
      </c>
      <c r="F4012">
        <v>-19.317</v>
      </c>
      <c r="G4012">
        <v>-3.6999999999999998E-2</v>
      </c>
      <c r="H4012">
        <v>-4.8570000000000002</v>
      </c>
    </row>
    <row r="4013" spans="2:8" x14ac:dyDescent="0.25">
      <c r="B4013" t="s">
        <v>185</v>
      </c>
      <c r="C4013">
        <v>6.8860000000000001</v>
      </c>
      <c r="D4013">
        <v>186.15199999999999</v>
      </c>
      <c r="E4013">
        <v>-21.899000000000001</v>
      </c>
      <c r="F4013">
        <v>-15.519</v>
      </c>
      <c r="G4013">
        <v>-1.7000000000000001E-2</v>
      </c>
      <c r="H4013">
        <v>-5.4020000000000001</v>
      </c>
    </row>
    <row r="4014" spans="2:8" x14ac:dyDescent="0.25">
      <c r="B4014" t="s">
        <v>186</v>
      </c>
      <c r="C4014">
        <v>4</v>
      </c>
      <c r="D4014">
        <v>192.994</v>
      </c>
      <c r="E4014">
        <v>-18.881</v>
      </c>
      <c r="F4014">
        <v>-13.336</v>
      </c>
      <c r="G4014">
        <v>3.0000000000000001E-3</v>
      </c>
      <c r="H4014">
        <v>-3.0720000000000001</v>
      </c>
    </row>
    <row r="4015" spans="2:8" x14ac:dyDescent="0.25">
      <c r="B4015" t="s">
        <v>187</v>
      </c>
      <c r="C4015">
        <v>13.766</v>
      </c>
      <c r="D4015">
        <v>193.11199999999999</v>
      </c>
      <c r="E4015">
        <v>-16.692</v>
      </c>
      <c r="F4015">
        <v>-11.766999999999999</v>
      </c>
      <c r="G4015">
        <v>-4.0000000000000001E-3</v>
      </c>
      <c r="H4015">
        <v>-10.076000000000001</v>
      </c>
    </row>
    <row r="4016" spans="2:8" x14ac:dyDescent="0.25">
      <c r="B4016" t="s">
        <v>188</v>
      </c>
      <c r="C4016">
        <v>1.486</v>
      </c>
      <c r="D4016">
        <v>192.93799999999999</v>
      </c>
      <c r="E4016">
        <v>-18.902000000000001</v>
      </c>
      <c r="F4016">
        <v>-13.351000000000001</v>
      </c>
      <c r="G4016">
        <v>-2E-3</v>
      </c>
      <c r="H4016">
        <v>-1.27</v>
      </c>
    </row>
    <row r="4017" spans="1:8" x14ac:dyDescent="0.25">
      <c r="B4017" t="s">
        <v>189</v>
      </c>
      <c r="C4017">
        <v>11.723000000000001</v>
      </c>
      <c r="D4017">
        <v>765.29499999999996</v>
      </c>
      <c r="E4017">
        <v>-30.446000000000002</v>
      </c>
      <c r="F4017">
        <v>-21.486999999999998</v>
      </c>
      <c r="G4017">
        <v>-5.1999999999999998E-2</v>
      </c>
      <c r="H4017">
        <v>-8.9830000000000005</v>
      </c>
    </row>
    <row r="4018" spans="1:8" x14ac:dyDescent="0.25">
      <c r="B4018" t="s">
        <v>190</v>
      </c>
      <c r="C4018">
        <v>9.3919999999999995</v>
      </c>
      <c r="D4018">
        <v>186.208</v>
      </c>
      <c r="E4018">
        <v>-21.881</v>
      </c>
      <c r="F4018">
        <v>-15.507</v>
      </c>
      <c r="G4018">
        <v>-1.2E-2</v>
      </c>
      <c r="H4018">
        <v>-7.1989999999999998</v>
      </c>
    </row>
    <row r="4019" spans="1:8" x14ac:dyDescent="0.25">
      <c r="B4019" t="s">
        <v>191</v>
      </c>
      <c r="C4019">
        <v>16.271999999999998</v>
      </c>
      <c r="D4019">
        <v>193.16800000000001</v>
      </c>
      <c r="E4019">
        <v>-16.672999999999998</v>
      </c>
      <c r="F4019">
        <v>-11.754</v>
      </c>
      <c r="G4019">
        <v>1E-3</v>
      </c>
      <c r="H4019">
        <v>-11.872999999999999</v>
      </c>
    </row>
    <row r="4020" spans="1:8" x14ac:dyDescent="0.25">
      <c r="B4020" t="s">
        <v>192</v>
      </c>
      <c r="C4020">
        <v>13.757999999999999</v>
      </c>
      <c r="D4020">
        <v>193.11099999999999</v>
      </c>
      <c r="E4020">
        <v>-16.695</v>
      </c>
      <c r="F4020">
        <v>-11.769</v>
      </c>
      <c r="G4020">
        <v>-4.0000000000000001E-3</v>
      </c>
      <c r="H4020">
        <v>-10.07</v>
      </c>
    </row>
    <row r="4021" spans="1:8" x14ac:dyDescent="0.25">
      <c r="B4021" t="s">
        <v>193</v>
      </c>
      <c r="C4021">
        <v>8.8369999999999997</v>
      </c>
      <c r="D4021">
        <v>772.13699999999994</v>
      </c>
      <c r="E4021">
        <v>-27.428000000000001</v>
      </c>
      <c r="F4021">
        <v>-19.303999999999998</v>
      </c>
      <c r="G4021">
        <v>-3.2000000000000001E-2</v>
      </c>
      <c r="H4021">
        <v>-6.6529999999999996</v>
      </c>
    </row>
    <row r="4022" spans="1:8" x14ac:dyDescent="0.25">
      <c r="B4022" t="s">
        <v>194</v>
      </c>
      <c r="C4022">
        <v>19.158000000000001</v>
      </c>
      <c r="D4022">
        <v>186.32599999999999</v>
      </c>
      <c r="E4022">
        <v>-19.690999999999999</v>
      </c>
      <c r="F4022">
        <v>-13.936999999999999</v>
      </c>
      <c r="G4022">
        <v>-1.9E-2</v>
      </c>
      <c r="H4022">
        <v>-14.202</v>
      </c>
    </row>
    <row r="4023" spans="1:8" x14ac:dyDescent="0.25">
      <c r="B4023" t="s">
        <v>195</v>
      </c>
      <c r="C4023">
        <v>3.992</v>
      </c>
      <c r="D4023">
        <v>192.994</v>
      </c>
      <c r="E4023">
        <v>-18.884</v>
      </c>
      <c r="F4023">
        <v>-13.337999999999999</v>
      </c>
      <c r="G4023">
        <v>3.0000000000000001E-3</v>
      </c>
      <c r="H4023">
        <v>-3.0670000000000002</v>
      </c>
    </row>
    <row r="4024" spans="1:8" x14ac:dyDescent="0.25">
      <c r="B4024" t="s">
        <v>196</v>
      </c>
      <c r="C4024">
        <v>5.8999999999999997E-2</v>
      </c>
      <c r="D4024">
        <v>192.65700000000001</v>
      </c>
      <c r="E4024">
        <v>-4.3579999999999997</v>
      </c>
      <c r="F4024">
        <v>-2.9350000000000001</v>
      </c>
      <c r="G4024">
        <v>7.0000000000000001E-3</v>
      </c>
      <c r="H4024">
        <v>-0.248</v>
      </c>
    </row>
    <row r="4025" spans="1:8" x14ac:dyDescent="0.25">
      <c r="A4025">
        <v>1188</v>
      </c>
      <c r="B4025" t="s">
        <v>167</v>
      </c>
      <c r="C4025">
        <v>22.632000000000001</v>
      </c>
      <c r="D4025">
        <v>725.21400000000006</v>
      </c>
      <c r="E4025">
        <v>-29.283999999999999</v>
      </c>
      <c r="F4025">
        <v>-20.611999999999998</v>
      </c>
      <c r="G4025">
        <v>-0.05</v>
      </c>
      <c r="H4025">
        <v>-17.202000000000002</v>
      </c>
    </row>
    <row r="4026" spans="1:8" x14ac:dyDescent="0.25">
      <c r="B4026" t="s">
        <v>168</v>
      </c>
      <c r="C4026">
        <v>18.774999999999999</v>
      </c>
      <c r="D4026">
        <v>724.41399999999999</v>
      </c>
      <c r="E4026">
        <v>-29.77</v>
      </c>
      <c r="F4026">
        <v>-20.957999999999998</v>
      </c>
      <c r="G4026">
        <v>-4.3999999999999997E-2</v>
      </c>
      <c r="H4026">
        <v>-14.557</v>
      </c>
    </row>
    <row r="4027" spans="1:8" x14ac:dyDescent="0.25">
      <c r="B4027" t="s">
        <v>169</v>
      </c>
      <c r="C4027">
        <v>23.431000000000001</v>
      </c>
      <c r="D4027">
        <v>711.03499999999997</v>
      </c>
      <c r="E4027">
        <v>-29.231999999999999</v>
      </c>
      <c r="F4027">
        <v>-20.553999999999998</v>
      </c>
      <c r="G4027">
        <v>-5.0999999999999997E-2</v>
      </c>
      <c r="H4027">
        <v>-17.885000000000002</v>
      </c>
    </row>
    <row r="4028" spans="1:8" x14ac:dyDescent="0.25">
      <c r="B4028" t="s">
        <v>170</v>
      </c>
      <c r="C4028">
        <v>22.268999999999998</v>
      </c>
      <c r="D4028">
        <v>723.10699999999997</v>
      </c>
      <c r="E4028">
        <v>-28.664000000000001</v>
      </c>
      <c r="F4028">
        <v>-20.141999999999999</v>
      </c>
      <c r="G4028">
        <v>-5.1999999999999998E-2</v>
      </c>
      <c r="H4028">
        <v>-17.045000000000002</v>
      </c>
    </row>
    <row r="4029" spans="1:8" x14ac:dyDescent="0.25">
      <c r="B4029" t="s">
        <v>171</v>
      </c>
      <c r="C4029">
        <v>22.608000000000001</v>
      </c>
      <c r="D4029">
        <v>709.41</v>
      </c>
      <c r="E4029">
        <v>-29.009</v>
      </c>
      <c r="F4029">
        <v>-20.361999999999998</v>
      </c>
      <c r="G4029">
        <v>-4.5999999999999999E-2</v>
      </c>
      <c r="H4029">
        <v>-17.187999999999999</v>
      </c>
    </row>
    <row r="4030" spans="1:8" x14ac:dyDescent="0.25">
      <c r="B4030" t="s">
        <v>172</v>
      </c>
      <c r="C4030">
        <v>19.042999999999999</v>
      </c>
      <c r="D4030">
        <v>732.95899999999995</v>
      </c>
      <c r="E4030">
        <v>-29.698</v>
      </c>
      <c r="F4030">
        <v>-20.923999999999999</v>
      </c>
      <c r="G4030">
        <v>-4.3999999999999997E-2</v>
      </c>
      <c r="H4030">
        <v>-14.685</v>
      </c>
    </row>
    <row r="4031" spans="1:8" x14ac:dyDescent="0.25">
      <c r="B4031" t="s">
        <v>173</v>
      </c>
      <c r="C4031">
        <v>23.699000000000002</v>
      </c>
      <c r="D4031">
        <v>719.58</v>
      </c>
      <c r="E4031">
        <v>-29.16</v>
      </c>
      <c r="F4031">
        <v>-20.52</v>
      </c>
      <c r="G4031">
        <v>-5.0999999999999997E-2</v>
      </c>
      <c r="H4031">
        <v>-18.013000000000002</v>
      </c>
    </row>
    <row r="4032" spans="1:8" x14ac:dyDescent="0.25">
      <c r="B4032" t="s">
        <v>174</v>
      </c>
      <c r="C4032">
        <v>22.536000000000001</v>
      </c>
      <c r="D4032">
        <v>731.65200000000004</v>
      </c>
      <c r="E4032">
        <v>-28.591999999999999</v>
      </c>
      <c r="F4032">
        <v>-20.108000000000001</v>
      </c>
      <c r="G4032">
        <v>-5.1999999999999998E-2</v>
      </c>
      <c r="H4032">
        <v>-17.172999999999998</v>
      </c>
    </row>
    <row r="4033" spans="2:8" x14ac:dyDescent="0.25">
      <c r="B4033" t="s">
        <v>175</v>
      </c>
      <c r="C4033">
        <v>22.875</v>
      </c>
      <c r="D4033">
        <v>717.95500000000004</v>
      </c>
      <c r="E4033">
        <v>-28.937000000000001</v>
      </c>
      <c r="F4033">
        <v>-20.327999999999999</v>
      </c>
      <c r="G4033">
        <v>-4.5999999999999999E-2</v>
      </c>
      <c r="H4033">
        <v>-17.315999999999999</v>
      </c>
    </row>
    <row r="4034" spans="2:8" x14ac:dyDescent="0.25">
      <c r="B4034" t="s">
        <v>176</v>
      </c>
      <c r="C4034">
        <v>20.942</v>
      </c>
      <c r="D4034">
        <v>735.51300000000003</v>
      </c>
      <c r="E4034">
        <v>-29.038</v>
      </c>
      <c r="F4034">
        <v>-20.411000000000001</v>
      </c>
      <c r="G4034">
        <v>-6.7000000000000004E-2</v>
      </c>
      <c r="H4034">
        <v>-15.673999999999999</v>
      </c>
    </row>
    <row r="4035" spans="2:8" x14ac:dyDescent="0.25">
      <c r="B4035" t="s">
        <v>177</v>
      </c>
      <c r="C4035">
        <v>27.283999999999999</v>
      </c>
      <c r="D4035">
        <v>697.49900000000002</v>
      </c>
      <c r="E4035">
        <v>-29.245000000000001</v>
      </c>
      <c r="F4035">
        <v>-20.573</v>
      </c>
      <c r="G4035">
        <v>-4.1000000000000002E-2</v>
      </c>
      <c r="H4035">
        <v>-20.972999999999999</v>
      </c>
    </row>
    <row r="4036" spans="2:8" x14ac:dyDescent="0.25">
      <c r="B4036" t="s">
        <v>178</v>
      </c>
      <c r="C4036">
        <v>22.556000000000001</v>
      </c>
      <c r="D4036">
        <v>719.97900000000004</v>
      </c>
      <c r="E4036">
        <v>-49.655999999999999</v>
      </c>
      <c r="F4036">
        <v>-35.158999999999999</v>
      </c>
      <c r="G4036">
        <v>-5.3999999999999999E-2</v>
      </c>
      <c r="H4036">
        <v>-17.254000000000001</v>
      </c>
    </row>
    <row r="4037" spans="2:8" x14ac:dyDescent="0.25">
      <c r="B4037" t="s">
        <v>179</v>
      </c>
      <c r="C4037">
        <v>22.058</v>
      </c>
      <c r="D4037">
        <v>714.07500000000005</v>
      </c>
      <c r="E4037">
        <v>-10.728999999999999</v>
      </c>
      <c r="F4037">
        <v>-7.367</v>
      </c>
      <c r="G4037">
        <v>-4.8000000000000001E-2</v>
      </c>
      <c r="H4037">
        <v>-16.829999999999998</v>
      </c>
    </row>
    <row r="4038" spans="2:8" x14ac:dyDescent="0.25">
      <c r="B4038" t="s">
        <v>180</v>
      </c>
      <c r="C4038">
        <v>21.497</v>
      </c>
      <c r="D4038">
        <v>737.22400000000005</v>
      </c>
      <c r="E4038">
        <v>-29.062999999999999</v>
      </c>
      <c r="F4038">
        <v>-20.443999999999999</v>
      </c>
      <c r="G4038">
        <v>-6.2E-2</v>
      </c>
      <c r="H4038">
        <v>-16.119</v>
      </c>
    </row>
    <row r="4039" spans="2:8" x14ac:dyDescent="0.25">
      <c r="B4039" t="s">
        <v>181</v>
      </c>
      <c r="C4039">
        <v>26.257999999999999</v>
      </c>
      <c r="D4039">
        <v>708.68700000000001</v>
      </c>
      <c r="E4039">
        <v>-29.219000000000001</v>
      </c>
      <c r="F4039">
        <v>-20.565999999999999</v>
      </c>
      <c r="G4039">
        <v>-4.2999999999999997E-2</v>
      </c>
      <c r="H4039">
        <v>-20.097000000000001</v>
      </c>
    </row>
    <row r="4040" spans="2:8" x14ac:dyDescent="0.25">
      <c r="B4040" t="s">
        <v>182</v>
      </c>
      <c r="C4040">
        <v>22.709</v>
      </c>
      <c r="D4040">
        <v>725.56299999999999</v>
      </c>
      <c r="E4040">
        <v>-44.540999999999997</v>
      </c>
      <c r="F4040">
        <v>-31.515999999999998</v>
      </c>
      <c r="G4040">
        <v>-5.2999999999999999E-2</v>
      </c>
      <c r="H4040">
        <v>-17.305</v>
      </c>
    </row>
    <row r="4041" spans="2:8" x14ac:dyDescent="0.25">
      <c r="B4041" t="s">
        <v>183</v>
      </c>
      <c r="C4041">
        <v>22.335000000000001</v>
      </c>
      <c r="D4041">
        <v>721.13099999999997</v>
      </c>
      <c r="E4041">
        <v>-15.319000000000001</v>
      </c>
      <c r="F4041">
        <v>-10.651999999999999</v>
      </c>
      <c r="G4041">
        <v>-4.8000000000000001E-2</v>
      </c>
      <c r="H4041">
        <v>-16.986999999999998</v>
      </c>
    </row>
    <row r="4042" spans="2:8" x14ac:dyDescent="0.25">
      <c r="B4042" t="s">
        <v>184</v>
      </c>
      <c r="C4042">
        <v>-4.9800000000000004</v>
      </c>
      <c r="D4042">
        <v>683.46900000000005</v>
      </c>
      <c r="E4042">
        <v>-25.655000000000001</v>
      </c>
      <c r="F4042">
        <v>-18.149000000000001</v>
      </c>
      <c r="G4042">
        <v>-1.6E-2</v>
      </c>
      <c r="H4042">
        <v>0.67400000000000004</v>
      </c>
    </row>
    <row r="4043" spans="2:8" x14ac:dyDescent="0.25">
      <c r="B4043" t="s">
        <v>185</v>
      </c>
      <c r="C4043">
        <v>13.545</v>
      </c>
      <c r="D4043">
        <v>213.85499999999999</v>
      </c>
      <c r="E4043">
        <v>-23.625</v>
      </c>
      <c r="F4043">
        <v>-16.617999999999999</v>
      </c>
      <c r="G4043">
        <v>-4.5999999999999999E-2</v>
      </c>
      <c r="H4043">
        <v>-7.9180000000000001</v>
      </c>
    </row>
    <row r="4044" spans="2:8" x14ac:dyDescent="0.25">
      <c r="B4044" t="s">
        <v>186</v>
      </c>
      <c r="C4044">
        <v>4.3869999999999996</v>
      </c>
      <c r="D4044">
        <v>180.86799999999999</v>
      </c>
      <c r="E4044">
        <v>-19.003</v>
      </c>
      <c r="F4044">
        <v>-13.462</v>
      </c>
      <c r="G4044">
        <v>0</v>
      </c>
      <c r="H4044">
        <v>-3.1989999999999998</v>
      </c>
    </row>
    <row r="4045" spans="2:8" x14ac:dyDescent="0.25">
      <c r="B4045" t="s">
        <v>187</v>
      </c>
      <c r="C4045">
        <v>14.653</v>
      </c>
      <c r="D4045">
        <v>180.976</v>
      </c>
      <c r="E4045">
        <v>-16.905999999999999</v>
      </c>
      <c r="F4045">
        <v>-11.959</v>
      </c>
      <c r="G4045">
        <v>-7.0000000000000001E-3</v>
      </c>
      <c r="H4045">
        <v>-10.55</v>
      </c>
    </row>
    <row r="4046" spans="2:8" x14ac:dyDescent="0.25">
      <c r="B4046" t="s">
        <v>188</v>
      </c>
      <c r="C4046">
        <v>1.736</v>
      </c>
      <c r="D4046">
        <v>180.833</v>
      </c>
      <c r="E4046">
        <v>-18.611999999999998</v>
      </c>
      <c r="F4046">
        <v>-13.180999999999999</v>
      </c>
      <c r="G4046">
        <v>-6.0000000000000001E-3</v>
      </c>
      <c r="H4046">
        <v>-1.2989999999999999</v>
      </c>
    </row>
    <row r="4047" spans="2:8" x14ac:dyDescent="0.25">
      <c r="B4047" t="s">
        <v>189</v>
      </c>
      <c r="C4047">
        <v>6.8209999999999997</v>
      </c>
      <c r="D4047">
        <v>716.49099999999999</v>
      </c>
      <c r="E4047">
        <v>-30.669</v>
      </c>
      <c r="F4047">
        <v>-21.585999999999999</v>
      </c>
      <c r="G4047">
        <v>-5.6000000000000001E-2</v>
      </c>
      <c r="H4047">
        <v>-5.94</v>
      </c>
    </row>
    <row r="4048" spans="2:8" x14ac:dyDescent="0.25">
      <c r="B4048" t="s">
        <v>190</v>
      </c>
      <c r="C4048">
        <v>16.187999999999999</v>
      </c>
      <c r="D4048">
        <v>213.89</v>
      </c>
      <c r="E4048">
        <v>-24.016999999999999</v>
      </c>
      <c r="F4048">
        <v>-16.899000000000001</v>
      </c>
      <c r="G4048">
        <v>-3.9E-2</v>
      </c>
      <c r="H4048">
        <v>-9.8130000000000006</v>
      </c>
    </row>
    <row r="4049" spans="1:8" x14ac:dyDescent="0.25">
      <c r="B4049" t="s">
        <v>191</v>
      </c>
      <c r="C4049">
        <v>17.295999999999999</v>
      </c>
      <c r="D4049">
        <v>181.011</v>
      </c>
      <c r="E4049">
        <v>-17.297999999999998</v>
      </c>
      <c r="F4049">
        <v>-12.24</v>
      </c>
      <c r="G4049">
        <v>0</v>
      </c>
      <c r="H4049">
        <v>-12.445</v>
      </c>
    </row>
    <row r="4050" spans="1:8" x14ac:dyDescent="0.25">
      <c r="B4050" t="s">
        <v>192</v>
      </c>
      <c r="C4050">
        <v>14.645</v>
      </c>
      <c r="D4050">
        <v>180.976</v>
      </c>
      <c r="E4050">
        <v>-16.907</v>
      </c>
      <c r="F4050">
        <v>-11.96</v>
      </c>
      <c r="G4050">
        <v>-7.0000000000000001E-3</v>
      </c>
      <c r="H4050">
        <v>-10.545</v>
      </c>
    </row>
    <row r="4051" spans="1:8" x14ac:dyDescent="0.25">
      <c r="B4051" t="s">
        <v>193</v>
      </c>
      <c r="C4051">
        <v>-2.3380000000000001</v>
      </c>
      <c r="D4051">
        <v>683.50400000000002</v>
      </c>
      <c r="E4051">
        <v>-26.047000000000001</v>
      </c>
      <c r="F4051">
        <v>-18.43</v>
      </c>
      <c r="G4051">
        <v>-0.01</v>
      </c>
      <c r="H4051">
        <v>-1.22</v>
      </c>
    </row>
    <row r="4052" spans="1:8" x14ac:dyDescent="0.25">
      <c r="B4052" t="s">
        <v>194</v>
      </c>
      <c r="C4052">
        <v>26.454000000000001</v>
      </c>
      <c r="D4052">
        <v>213.99799999999999</v>
      </c>
      <c r="E4052">
        <v>-21.92</v>
      </c>
      <c r="F4052">
        <v>-15.397</v>
      </c>
      <c r="G4052">
        <v>-4.7E-2</v>
      </c>
      <c r="H4052">
        <v>-17.164000000000001</v>
      </c>
    </row>
    <row r="4053" spans="1:8" x14ac:dyDescent="0.25">
      <c r="B4053" t="s">
        <v>195</v>
      </c>
      <c r="C4053">
        <v>4.3789999999999996</v>
      </c>
      <c r="D4053">
        <v>180.86799999999999</v>
      </c>
      <c r="E4053">
        <v>-19.004000000000001</v>
      </c>
      <c r="F4053">
        <v>-13.462</v>
      </c>
      <c r="G4053">
        <v>0</v>
      </c>
      <c r="H4053">
        <v>-3.1930000000000001</v>
      </c>
    </row>
    <row r="4054" spans="1:8" x14ac:dyDescent="0.25">
      <c r="B4054" t="s">
        <v>196</v>
      </c>
      <c r="C4054">
        <v>0.45100000000000001</v>
      </c>
      <c r="D4054">
        <v>180.82</v>
      </c>
      <c r="E4054">
        <v>-4.3319999999999999</v>
      </c>
      <c r="F4054">
        <v>-2.956</v>
      </c>
      <c r="G4054">
        <v>5.0000000000000001E-3</v>
      </c>
      <c r="H4054">
        <v>-0.36599999999999999</v>
      </c>
    </row>
    <row r="4055" spans="1:8" x14ac:dyDescent="0.25">
      <c r="A4055">
        <v>1189</v>
      </c>
      <c r="B4055" t="s">
        <v>167</v>
      </c>
      <c r="C4055">
        <v>23.73</v>
      </c>
      <c r="D4055">
        <v>910.62099999999998</v>
      </c>
      <c r="E4055">
        <v>-33.877000000000002</v>
      </c>
      <c r="F4055">
        <v>-22.692</v>
      </c>
      <c r="G4055">
        <v>-3.0000000000000001E-3</v>
      </c>
      <c r="H4055">
        <v>-16.771000000000001</v>
      </c>
    </row>
    <row r="4056" spans="1:8" x14ac:dyDescent="0.25">
      <c r="B4056" t="s">
        <v>168</v>
      </c>
      <c r="C4056">
        <v>19.942</v>
      </c>
      <c r="D4056">
        <v>889.14700000000005</v>
      </c>
      <c r="E4056">
        <v>-34.347000000000001</v>
      </c>
      <c r="F4056">
        <v>-23.016999999999999</v>
      </c>
      <c r="G4056">
        <v>-2E-3</v>
      </c>
      <c r="H4056">
        <v>-14.244999999999999</v>
      </c>
    </row>
    <row r="4057" spans="1:8" x14ac:dyDescent="0.25">
      <c r="B4057" t="s">
        <v>169</v>
      </c>
      <c r="C4057">
        <v>24.998000000000001</v>
      </c>
      <c r="D4057">
        <v>884.48400000000004</v>
      </c>
      <c r="E4057">
        <v>-33.878</v>
      </c>
      <c r="F4057">
        <v>-22.693000000000001</v>
      </c>
      <c r="G4057">
        <v>-2E-3</v>
      </c>
      <c r="H4057">
        <v>-17.623000000000001</v>
      </c>
    </row>
    <row r="4058" spans="1:8" x14ac:dyDescent="0.25">
      <c r="B4058" t="s">
        <v>170</v>
      </c>
      <c r="C4058">
        <v>23.457000000000001</v>
      </c>
      <c r="D4058">
        <v>889.69399999999996</v>
      </c>
      <c r="E4058">
        <v>-33.322000000000003</v>
      </c>
      <c r="F4058">
        <v>-22.28</v>
      </c>
      <c r="G4058">
        <v>-2E-3</v>
      </c>
      <c r="H4058">
        <v>-16.646000000000001</v>
      </c>
    </row>
    <row r="4059" spans="1:8" x14ac:dyDescent="0.25">
      <c r="B4059" t="s">
        <v>171</v>
      </c>
      <c r="C4059">
        <v>23.49</v>
      </c>
      <c r="D4059">
        <v>887.97400000000005</v>
      </c>
      <c r="E4059">
        <v>-33.323</v>
      </c>
      <c r="F4059">
        <v>-22.324000000000002</v>
      </c>
      <c r="G4059">
        <v>-2E-3</v>
      </c>
      <c r="H4059">
        <v>-16.672999999999998</v>
      </c>
    </row>
    <row r="4060" spans="1:8" x14ac:dyDescent="0.25">
      <c r="B4060" t="s">
        <v>172</v>
      </c>
      <c r="C4060">
        <v>20.231000000000002</v>
      </c>
      <c r="D4060">
        <v>912.42700000000002</v>
      </c>
      <c r="E4060">
        <v>-34.241</v>
      </c>
      <c r="F4060">
        <v>-22.945</v>
      </c>
      <c r="G4060">
        <v>-3.0000000000000001E-3</v>
      </c>
      <c r="H4060">
        <v>-14.38</v>
      </c>
    </row>
    <row r="4061" spans="1:8" x14ac:dyDescent="0.25">
      <c r="B4061" t="s">
        <v>173</v>
      </c>
      <c r="C4061">
        <v>25.286999999999999</v>
      </c>
      <c r="D4061">
        <v>907.76400000000001</v>
      </c>
      <c r="E4061">
        <v>-33.771999999999998</v>
      </c>
      <c r="F4061">
        <v>-22.620999999999999</v>
      </c>
      <c r="G4061">
        <v>-3.0000000000000001E-3</v>
      </c>
      <c r="H4061">
        <v>-17.757999999999999</v>
      </c>
    </row>
    <row r="4062" spans="1:8" x14ac:dyDescent="0.25">
      <c r="B4062" t="s">
        <v>174</v>
      </c>
      <c r="C4062">
        <v>23.745999999999999</v>
      </c>
      <c r="D4062">
        <v>912.97400000000005</v>
      </c>
      <c r="E4062">
        <v>-33.216000000000001</v>
      </c>
      <c r="F4062">
        <v>-22.207999999999998</v>
      </c>
      <c r="G4062">
        <v>-4.0000000000000001E-3</v>
      </c>
      <c r="H4062">
        <v>-16.780999999999999</v>
      </c>
    </row>
    <row r="4063" spans="1:8" x14ac:dyDescent="0.25">
      <c r="B4063" t="s">
        <v>175</v>
      </c>
      <c r="C4063">
        <v>23.779</v>
      </c>
      <c r="D4063">
        <v>911.25400000000002</v>
      </c>
      <c r="E4063">
        <v>-33.216999999999999</v>
      </c>
      <c r="F4063">
        <v>-22.251999999999999</v>
      </c>
      <c r="G4063">
        <v>-4.0000000000000001E-3</v>
      </c>
      <c r="H4063">
        <v>-16.808</v>
      </c>
    </row>
    <row r="4064" spans="1:8" x14ac:dyDescent="0.25">
      <c r="B4064" t="s">
        <v>176</v>
      </c>
      <c r="C4064">
        <v>14.821999999999999</v>
      </c>
      <c r="D4064">
        <v>890.56799999999998</v>
      </c>
      <c r="E4064">
        <v>-33.753999999999998</v>
      </c>
      <c r="F4064">
        <v>-22.602</v>
      </c>
      <c r="G4064">
        <v>-3.5000000000000003E-2</v>
      </c>
      <c r="H4064">
        <v>-12.577999999999999</v>
      </c>
    </row>
    <row r="4065" spans="2:8" x14ac:dyDescent="0.25">
      <c r="B4065" t="s">
        <v>177</v>
      </c>
      <c r="C4065">
        <v>35.270000000000003</v>
      </c>
      <c r="D4065">
        <v>883.91300000000001</v>
      </c>
      <c r="E4065">
        <v>-33.844999999999999</v>
      </c>
      <c r="F4065">
        <v>-22.669</v>
      </c>
      <c r="G4065">
        <v>3.1E-2</v>
      </c>
      <c r="H4065">
        <v>-22.95</v>
      </c>
    </row>
    <row r="4066" spans="2:8" x14ac:dyDescent="0.25">
      <c r="B4066" t="s">
        <v>178</v>
      </c>
      <c r="C4066">
        <v>23.728999999999999</v>
      </c>
      <c r="D4066">
        <v>885.72900000000004</v>
      </c>
      <c r="E4066">
        <v>-56.081000000000003</v>
      </c>
      <c r="F4066">
        <v>-38.152999999999999</v>
      </c>
      <c r="G4066">
        <v>-2E-3</v>
      </c>
      <c r="H4066">
        <v>-16.826000000000001</v>
      </c>
    </row>
    <row r="4067" spans="2:8" x14ac:dyDescent="0.25">
      <c r="B4067" t="s">
        <v>179</v>
      </c>
      <c r="C4067">
        <v>23.103999999999999</v>
      </c>
      <c r="D4067">
        <v>886.37699999999995</v>
      </c>
      <c r="E4067">
        <v>-13.938000000000001</v>
      </c>
      <c r="F4067">
        <v>-8.8079999999999998</v>
      </c>
      <c r="G4067">
        <v>1E-3</v>
      </c>
      <c r="H4067">
        <v>-16.411999999999999</v>
      </c>
    </row>
    <row r="4068" spans="2:8" x14ac:dyDescent="0.25">
      <c r="B4068" t="s">
        <v>180</v>
      </c>
      <c r="C4068">
        <v>17.187000000000001</v>
      </c>
      <c r="D4068">
        <v>907.22299999999996</v>
      </c>
      <c r="E4068">
        <v>-33.731999999999999</v>
      </c>
      <c r="F4068">
        <v>-22.588999999999999</v>
      </c>
      <c r="G4068">
        <v>-2.8000000000000001E-2</v>
      </c>
      <c r="H4068">
        <v>-13.691000000000001</v>
      </c>
    </row>
    <row r="4069" spans="2:8" x14ac:dyDescent="0.25">
      <c r="B4069" t="s">
        <v>181</v>
      </c>
      <c r="C4069">
        <v>32.537999999999997</v>
      </c>
      <c r="D4069">
        <v>902.22699999999998</v>
      </c>
      <c r="E4069">
        <v>-33.799999999999997</v>
      </c>
      <c r="F4069">
        <v>-22.638999999999999</v>
      </c>
      <c r="G4069">
        <v>2.1999999999999999E-2</v>
      </c>
      <c r="H4069">
        <v>-21.478000000000002</v>
      </c>
    </row>
    <row r="4070" spans="2:8" x14ac:dyDescent="0.25">
      <c r="B4070" t="s">
        <v>182</v>
      </c>
      <c r="C4070">
        <v>23.873999999999999</v>
      </c>
      <c r="D4070">
        <v>903.59100000000001</v>
      </c>
      <c r="E4070">
        <v>-50.491999999999997</v>
      </c>
      <c r="F4070">
        <v>-34.262999999999998</v>
      </c>
      <c r="G4070">
        <v>-3.0000000000000001E-3</v>
      </c>
      <c r="H4070">
        <v>-16.88</v>
      </c>
    </row>
    <row r="4071" spans="2:8" x14ac:dyDescent="0.25">
      <c r="B4071" t="s">
        <v>183</v>
      </c>
      <c r="C4071">
        <v>23.405000000000001</v>
      </c>
      <c r="D4071">
        <v>904.07799999999997</v>
      </c>
      <c r="E4071">
        <v>-18.856000000000002</v>
      </c>
      <c r="F4071">
        <v>-12.233000000000001</v>
      </c>
      <c r="G4071">
        <v>-1E-3</v>
      </c>
      <c r="H4071">
        <v>-16.57</v>
      </c>
    </row>
    <row r="4072" spans="2:8" x14ac:dyDescent="0.25">
      <c r="B4072" t="s">
        <v>184</v>
      </c>
      <c r="C4072">
        <v>12.603999999999999</v>
      </c>
      <c r="D4072">
        <v>620.87199999999996</v>
      </c>
      <c r="E4072">
        <v>-26.504999999999999</v>
      </c>
      <c r="F4072">
        <v>-17.893999999999998</v>
      </c>
      <c r="G4072">
        <v>2.4E-2</v>
      </c>
      <c r="H4072">
        <v>-4.4219999999999997</v>
      </c>
    </row>
    <row r="4073" spans="2:8" x14ac:dyDescent="0.25">
      <c r="B4073" t="s">
        <v>185</v>
      </c>
      <c r="C4073">
        <v>-3.698</v>
      </c>
      <c r="D4073">
        <v>615.37300000000005</v>
      </c>
      <c r="E4073">
        <v>-27.73</v>
      </c>
      <c r="F4073">
        <v>-18.756</v>
      </c>
      <c r="G4073">
        <v>-9.6000000000000002E-2</v>
      </c>
      <c r="H4073">
        <v>-1.724</v>
      </c>
    </row>
    <row r="4074" spans="2:8" x14ac:dyDescent="0.25">
      <c r="B4074" t="s">
        <v>186</v>
      </c>
      <c r="C4074">
        <v>5.6020000000000003</v>
      </c>
      <c r="D4074">
        <v>349.452</v>
      </c>
      <c r="E4074">
        <v>-20.829000000000001</v>
      </c>
      <c r="F4074">
        <v>-14.282</v>
      </c>
      <c r="G4074">
        <v>1E-3</v>
      </c>
      <c r="H4074">
        <v>-3.6640000000000001</v>
      </c>
    </row>
    <row r="4075" spans="2:8" x14ac:dyDescent="0.25">
      <c r="B4075" t="s">
        <v>187</v>
      </c>
      <c r="C4075">
        <v>16.920000000000002</v>
      </c>
      <c r="D4075">
        <v>350.48099999999999</v>
      </c>
      <c r="E4075">
        <v>-18.606999999999999</v>
      </c>
      <c r="F4075">
        <v>-12.731</v>
      </c>
      <c r="G4075">
        <v>1.4E-2</v>
      </c>
      <c r="H4075">
        <v>-11.621</v>
      </c>
    </row>
    <row r="4076" spans="2:8" x14ac:dyDescent="0.25">
      <c r="B4076" t="s">
        <v>188</v>
      </c>
      <c r="C4076">
        <v>2.6509999999999998</v>
      </c>
      <c r="D4076">
        <v>349.61399999999998</v>
      </c>
      <c r="E4076">
        <v>-19.893999999999998</v>
      </c>
      <c r="F4076">
        <v>-13.631</v>
      </c>
      <c r="G4076">
        <v>-1.7999999999999999E-2</v>
      </c>
      <c r="H4076">
        <v>-1.59</v>
      </c>
    </row>
    <row r="4077" spans="2:8" x14ac:dyDescent="0.25">
      <c r="B4077" t="s">
        <v>189</v>
      </c>
      <c r="C4077">
        <v>6.2469999999999999</v>
      </c>
      <c r="D4077">
        <v>886.63199999999995</v>
      </c>
      <c r="E4077">
        <v>-34.340000000000003</v>
      </c>
      <c r="F4077">
        <v>-23.016999999999999</v>
      </c>
      <c r="G4077">
        <v>-5.2999999999999999E-2</v>
      </c>
      <c r="H4077">
        <v>-4.55</v>
      </c>
    </row>
    <row r="4078" spans="2:8" x14ac:dyDescent="0.25">
      <c r="B4078" t="s">
        <v>190</v>
      </c>
      <c r="C4078">
        <v>-0.75600000000000001</v>
      </c>
      <c r="D4078">
        <v>615.21299999999997</v>
      </c>
      <c r="E4078">
        <v>-28.664000000000001</v>
      </c>
      <c r="F4078">
        <v>-19.405000000000001</v>
      </c>
      <c r="G4078">
        <v>-7.5999999999999998E-2</v>
      </c>
      <c r="H4078">
        <v>-3.7909999999999999</v>
      </c>
    </row>
    <row r="4079" spans="2:8" x14ac:dyDescent="0.25">
      <c r="B4079" t="s">
        <v>191</v>
      </c>
      <c r="C4079">
        <v>19.861999999999998</v>
      </c>
      <c r="D4079">
        <v>350.32</v>
      </c>
      <c r="E4079">
        <v>-19.541</v>
      </c>
      <c r="F4079">
        <v>-13.38</v>
      </c>
      <c r="G4079">
        <v>3.3000000000000002E-2</v>
      </c>
      <c r="H4079">
        <v>-13.689</v>
      </c>
    </row>
    <row r="4080" spans="2:8" x14ac:dyDescent="0.25">
      <c r="B4080" t="s">
        <v>192</v>
      </c>
      <c r="C4080">
        <v>16.911999999999999</v>
      </c>
      <c r="D4080">
        <v>350.48200000000003</v>
      </c>
      <c r="E4080">
        <v>-18.605</v>
      </c>
      <c r="F4080">
        <v>-12.73</v>
      </c>
      <c r="G4080">
        <v>1.4E-2</v>
      </c>
      <c r="H4080">
        <v>-11.615</v>
      </c>
    </row>
    <row r="4081" spans="1:8" x14ac:dyDescent="0.25">
      <c r="B4081" t="s">
        <v>193</v>
      </c>
      <c r="C4081">
        <v>15.545999999999999</v>
      </c>
      <c r="D4081">
        <v>620.71100000000001</v>
      </c>
      <c r="E4081">
        <v>-27.439</v>
      </c>
      <c r="F4081">
        <v>-18.542999999999999</v>
      </c>
      <c r="G4081">
        <v>4.2999999999999997E-2</v>
      </c>
      <c r="H4081">
        <v>-6.49</v>
      </c>
    </row>
    <row r="4082" spans="1:8" x14ac:dyDescent="0.25">
      <c r="B4082" t="s">
        <v>194</v>
      </c>
      <c r="C4082">
        <v>10.563000000000001</v>
      </c>
      <c r="D4082">
        <v>616.24199999999996</v>
      </c>
      <c r="E4082">
        <v>-26.442</v>
      </c>
      <c r="F4082">
        <v>-17.853999999999999</v>
      </c>
      <c r="G4082">
        <v>-6.3E-2</v>
      </c>
      <c r="H4082">
        <v>-11.749000000000001</v>
      </c>
    </row>
    <row r="4083" spans="1:8" x14ac:dyDescent="0.25">
      <c r="B4083" t="s">
        <v>195</v>
      </c>
      <c r="C4083">
        <v>5.593</v>
      </c>
      <c r="D4083">
        <v>349.45299999999997</v>
      </c>
      <c r="E4083">
        <v>-20.827000000000002</v>
      </c>
      <c r="F4083">
        <v>-14.281000000000001</v>
      </c>
      <c r="G4083">
        <v>1E-3</v>
      </c>
      <c r="H4083">
        <v>-3.6579999999999999</v>
      </c>
    </row>
    <row r="4084" spans="1:8" x14ac:dyDescent="0.25">
      <c r="B4084" t="s">
        <v>196</v>
      </c>
      <c r="C4084">
        <v>1.393</v>
      </c>
      <c r="D4084">
        <v>352.697</v>
      </c>
      <c r="E4084">
        <v>-4.9870000000000001</v>
      </c>
      <c r="F4084">
        <v>-3.1970000000000001</v>
      </c>
      <c r="G4084">
        <v>-3.0000000000000001E-3</v>
      </c>
      <c r="H4084">
        <v>-0.70599999999999996</v>
      </c>
    </row>
    <row r="4085" spans="1:8" x14ac:dyDescent="0.25">
      <c r="A4085">
        <v>1190</v>
      </c>
      <c r="B4085" t="s">
        <v>167</v>
      </c>
      <c r="C4085">
        <v>23.324999999999999</v>
      </c>
      <c r="D4085">
        <v>726.327</v>
      </c>
      <c r="E4085">
        <v>-31.088000000000001</v>
      </c>
      <c r="F4085">
        <v>-21.881</v>
      </c>
      <c r="G4085">
        <v>-1.4E-2</v>
      </c>
      <c r="H4085">
        <v>-15.959</v>
      </c>
    </row>
    <row r="4086" spans="1:8" x14ac:dyDescent="0.25">
      <c r="B4086" t="s">
        <v>168</v>
      </c>
      <c r="C4086">
        <v>20.72</v>
      </c>
      <c r="D4086">
        <v>714.41800000000001</v>
      </c>
      <c r="E4086">
        <v>-31.513999999999999</v>
      </c>
      <c r="F4086">
        <v>-22.161000000000001</v>
      </c>
      <c r="G4086">
        <v>-8.9999999999999993E-3</v>
      </c>
      <c r="H4086">
        <v>-13.93</v>
      </c>
    </row>
    <row r="4087" spans="1:8" x14ac:dyDescent="0.25">
      <c r="B4087" t="s">
        <v>169</v>
      </c>
      <c r="C4087">
        <v>24.887</v>
      </c>
      <c r="D4087">
        <v>715.98199999999997</v>
      </c>
      <c r="E4087">
        <v>-31.201000000000001</v>
      </c>
      <c r="F4087">
        <v>-21.940999999999999</v>
      </c>
      <c r="G4087">
        <v>-1.4999999999999999E-2</v>
      </c>
      <c r="H4087">
        <v>-16.923999999999999</v>
      </c>
    </row>
    <row r="4088" spans="1:8" x14ac:dyDescent="0.25">
      <c r="B4088" t="s">
        <v>170</v>
      </c>
      <c r="C4088">
        <v>23.85</v>
      </c>
      <c r="D4088">
        <v>722.03099999999995</v>
      </c>
      <c r="E4088">
        <v>-30.553000000000001</v>
      </c>
      <c r="F4088">
        <v>-21.452000000000002</v>
      </c>
      <c r="G4088">
        <v>-1.2999999999999999E-2</v>
      </c>
      <c r="H4088">
        <v>-16.128</v>
      </c>
    </row>
    <row r="4089" spans="1:8" x14ac:dyDescent="0.25">
      <c r="B4089" t="s">
        <v>171</v>
      </c>
      <c r="C4089">
        <v>23.550999999999998</v>
      </c>
      <c r="D4089">
        <v>707.38699999999994</v>
      </c>
      <c r="E4089">
        <v>-30.87</v>
      </c>
      <c r="F4089">
        <v>-21.681000000000001</v>
      </c>
      <c r="G4089">
        <v>-1.7000000000000001E-2</v>
      </c>
      <c r="H4089">
        <v>-16.026</v>
      </c>
    </row>
    <row r="4090" spans="1:8" x14ac:dyDescent="0.25">
      <c r="B4090" t="s">
        <v>172</v>
      </c>
      <c r="C4090">
        <v>20.341000000000001</v>
      </c>
      <c r="D4090">
        <v>725.66</v>
      </c>
      <c r="E4090">
        <v>-31.338000000000001</v>
      </c>
      <c r="F4090">
        <v>-22.058</v>
      </c>
      <c r="G4090">
        <v>-0.01</v>
      </c>
      <c r="H4090">
        <v>-13.82</v>
      </c>
    </row>
    <row r="4091" spans="1:8" x14ac:dyDescent="0.25">
      <c r="B4091" t="s">
        <v>173</v>
      </c>
      <c r="C4091">
        <v>24.507999999999999</v>
      </c>
      <c r="D4091">
        <v>727.22500000000002</v>
      </c>
      <c r="E4091">
        <v>-31.024999999999999</v>
      </c>
      <c r="F4091">
        <v>-21.838000000000001</v>
      </c>
      <c r="G4091">
        <v>-1.4999999999999999E-2</v>
      </c>
      <c r="H4091">
        <v>-16.812999999999999</v>
      </c>
    </row>
    <row r="4092" spans="1:8" x14ac:dyDescent="0.25">
      <c r="B4092" t="s">
        <v>174</v>
      </c>
      <c r="C4092">
        <v>23.471</v>
      </c>
      <c r="D4092">
        <v>733.274</v>
      </c>
      <c r="E4092">
        <v>-30.376999999999999</v>
      </c>
      <c r="F4092">
        <v>-21.349</v>
      </c>
      <c r="G4092">
        <v>-1.4E-2</v>
      </c>
      <c r="H4092">
        <v>-16.016999999999999</v>
      </c>
    </row>
    <row r="4093" spans="1:8" x14ac:dyDescent="0.25">
      <c r="B4093" t="s">
        <v>175</v>
      </c>
      <c r="C4093">
        <v>23.172000000000001</v>
      </c>
      <c r="D4093">
        <v>718.63</v>
      </c>
      <c r="E4093">
        <v>-30.693999999999999</v>
      </c>
      <c r="F4093">
        <v>-21.577999999999999</v>
      </c>
      <c r="G4093">
        <v>-1.7999999999999999E-2</v>
      </c>
      <c r="H4093">
        <v>-15.916</v>
      </c>
    </row>
    <row r="4094" spans="1:8" x14ac:dyDescent="0.25">
      <c r="B4094" t="s">
        <v>176</v>
      </c>
      <c r="C4094">
        <v>22.198</v>
      </c>
      <c r="D4094">
        <v>705.20899999999995</v>
      </c>
      <c r="E4094">
        <v>-31.088999999999999</v>
      </c>
      <c r="F4094">
        <v>-21.882000000000001</v>
      </c>
      <c r="G4094">
        <v>-2.9000000000000001E-2</v>
      </c>
      <c r="H4094">
        <v>-14.558</v>
      </c>
    </row>
    <row r="4095" spans="1:8" x14ac:dyDescent="0.25">
      <c r="B4095" t="s">
        <v>177</v>
      </c>
      <c r="C4095">
        <v>27.992000000000001</v>
      </c>
      <c r="D4095">
        <v>724.89599999999996</v>
      </c>
      <c r="E4095">
        <v>-31.161000000000001</v>
      </c>
      <c r="F4095">
        <v>-21.887</v>
      </c>
      <c r="G4095">
        <v>-2E-3</v>
      </c>
      <c r="H4095">
        <v>-19.574000000000002</v>
      </c>
    </row>
    <row r="4096" spans="1:8" x14ac:dyDescent="0.25">
      <c r="B4096" t="s">
        <v>178</v>
      </c>
      <c r="C4096">
        <v>23.940999999999999</v>
      </c>
      <c r="D4096">
        <v>719.06799999999998</v>
      </c>
      <c r="E4096">
        <v>-51.921999999999997</v>
      </c>
      <c r="F4096">
        <v>-36.743000000000002</v>
      </c>
      <c r="G4096">
        <v>-8.9999999999999993E-3</v>
      </c>
      <c r="H4096">
        <v>-16.206</v>
      </c>
    </row>
    <row r="4097" spans="2:8" x14ac:dyDescent="0.25">
      <c r="B4097" t="s">
        <v>179</v>
      </c>
      <c r="C4097">
        <v>23.472999999999999</v>
      </c>
      <c r="D4097">
        <v>711.75599999999997</v>
      </c>
      <c r="E4097">
        <v>-12.476000000000001</v>
      </c>
      <c r="F4097">
        <v>-8.6</v>
      </c>
      <c r="G4097">
        <v>-1.2999999999999999E-2</v>
      </c>
      <c r="H4097">
        <v>-15.92</v>
      </c>
    </row>
    <row r="4098" spans="2:8" x14ac:dyDescent="0.25">
      <c r="B4098" t="s">
        <v>180</v>
      </c>
      <c r="C4098">
        <v>22.289000000000001</v>
      </c>
      <c r="D4098">
        <v>716.10299999999995</v>
      </c>
      <c r="E4098">
        <v>-31</v>
      </c>
      <c r="F4098">
        <v>-21.83</v>
      </c>
      <c r="G4098">
        <v>-2.5999999999999999E-2</v>
      </c>
      <c r="H4098">
        <v>-14.852</v>
      </c>
    </row>
    <row r="4099" spans="2:8" x14ac:dyDescent="0.25">
      <c r="B4099" t="s">
        <v>181</v>
      </c>
      <c r="C4099">
        <v>26.638999999999999</v>
      </c>
      <c r="D4099">
        <v>730.88199999999995</v>
      </c>
      <c r="E4099">
        <v>-31.053999999999998</v>
      </c>
      <c r="F4099">
        <v>-21.834</v>
      </c>
      <c r="G4099">
        <v>-5.0000000000000001E-3</v>
      </c>
      <c r="H4099">
        <v>-18.617999999999999</v>
      </c>
    </row>
    <row r="4100" spans="2:8" x14ac:dyDescent="0.25">
      <c r="B4100" t="s">
        <v>182</v>
      </c>
      <c r="C4100">
        <v>23.597000000000001</v>
      </c>
      <c r="D4100">
        <v>726.50699999999995</v>
      </c>
      <c r="E4100">
        <v>-46.639000000000003</v>
      </c>
      <c r="F4100">
        <v>-32.985999999999997</v>
      </c>
      <c r="G4100">
        <v>-1.0999999999999999E-2</v>
      </c>
      <c r="H4100">
        <v>-16.088999999999999</v>
      </c>
    </row>
    <row r="4101" spans="2:8" x14ac:dyDescent="0.25">
      <c r="B4101" t="s">
        <v>183</v>
      </c>
      <c r="C4101">
        <v>23.245999999999999</v>
      </c>
      <c r="D4101">
        <v>721.01800000000003</v>
      </c>
      <c r="E4101">
        <v>-17.027000000000001</v>
      </c>
      <c r="F4101">
        <v>-11.86</v>
      </c>
      <c r="G4101">
        <v>-1.4E-2</v>
      </c>
      <c r="H4101">
        <v>-15.874000000000001</v>
      </c>
    </row>
    <row r="4102" spans="2:8" x14ac:dyDescent="0.25">
      <c r="B4102" t="s">
        <v>184</v>
      </c>
      <c r="C4102">
        <v>-6.1529999999999996</v>
      </c>
      <c r="D4102">
        <v>235.024</v>
      </c>
      <c r="E4102">
        <v>-22.324999999999999</v>
      </c>
      <c r="F4102">
        <v>-15.670999999999999</v>
      </c>
      <c r="G4102">
        <v>0.01</v>
      </c>
      <c r="H4102">
        <v>2.3980000000000001</v>
      </c>
    </row>
    <row r="4103" spans="2:8" x14ac:dyDescent="0.25">
      <c r="B4103" t="s">
        <v>185</v>
      </c>
      <c r="C4103">
        <v>12.984999999999999</v>
      </c>
      <c r="D4103">
        <v>680.83900000000006</v>
      </c>
      <c r="E4103">
        <v>-26.402999999999999</v>
      </c>
      <c r="F4103">
        <v>-18.658999999999999</v>
      </c>
      <c r="G4103">
        <v>-2.9000000000000001E-2</v>
      </c>
      <c r="H4103">
        <v>-6.61</v>
      </c>
    </row>
    <row r="4104" spans="2:8" x14ac:dyDescent="0.25">
      <c r="B4104" t="s">
        <v>186</v>
      </c>
      <c r="C4104">
        <v>4.0839999999999996</v>
      </c>
      <c r="D4104">
        <v>202.41200000000001</v>
      </c>
      <c r="E4104">
        <v>-20.021999999999998</v>
      </c>
      <c r="F4104">
        <v>-14.177</v>
      </c>
      <c r="G4104">
        <v>-6.0000000000000001E-3</v>
      </c>
      <c r="H4104">
        <v>-3.125</v>
      </c>
    </row>
    <row r="4105" spans="2:8" x14ac:dyDescent="0.25">
      <c r="B4105" t="s">
        <v>187</v>
      </c>
      <c r="C4105">
        <v>15.747999999999999</v>
      </c>
      <c r="D4105">
        <v>201.773</v>
      </c>
      <c r="E4105">
        <v>-17.768000000000001</v>
      </c>
      <c r="F4105">
        <v>-12.564</v>
      </c>
      <c r="G4105">
        <v>-1.2E-2</v>
      </c>
      <c r="H4105">
        <v>-11.505000000000001</v>
      </c>
    </row>
    <row r="4106" spans="2:8" x14ac:dyDescent="0.25">
      <c r="B4106" t="s">
        <v>188</v>
      </c>
      <c r="C4106">
        <v>0.97499999999999998</v>
      </c>
      <c r="D4106">
        <v>201.655</v>
      </c>
      <c r="E4106">
        <v>-18.411999999999999</v>
      </c>
      <c r="F4106">
        <v>-13.025</v>
      </c>
      <c r="G4106">
        <v>-8.0000000000000002E-3</v>
      </c>
      <c r="H4106">
        <v>-0.91600000000000004</v>
      </c>
    </row>
    <row r="4107" spans="2:8" x14ac:dyDescent="0.25">
      <c r="B4107" t="s">
        <v>189</v>
      </c>
      <c r="C4107">
        <v>5.8490000000000002</v>
      </c>
      <c r="D4107">
        <v>714.20899999999995</v>
      </c>
      <c r="E4107">
        <v>-30.311</v>
      </c>
      <c r="F4107">
        <v>-21.302</v>
      </c>
      <c r="G4107">
        <v>-1.0999999999999999E-2</v>
      </c>
      <c r="H4107">
        <v>-3.29</v>
      </c>
    </row>
    <row r="4108" spans="2:8" x14ac:dyDescent="0.25">
      <c r="B4108" t="s">
        <v>190</v>
      </c>
      <c r="C4108">
        <v>16.085999999999999</v>
      </c>
      <c r="D4108">
        <v>681.596</v>
      </c>
      <c r="E4108">
        <v>-28.007999999999999</v>
      </c>
      <c r="F4108">
        <v>-19.808</v>
      </c>
      <c r="G4108">
        <v>-2.7E-2</v>
      </c>
      <c r="H4108">
        <v>-8.8130000000000006</v>
      </c>
    </row>
    <row r="4109" spans="2:8" x14ac:dyDescent="0.25">
      <c r="B4109" t="s">
        <v>191</v>
      </c>
      <c r="C4109">
        <v>18.847999999999999</v>
      </c>
      <c r="D4109">
        <v>202.53100000000001</v>
      </c>
      <c r="E4109">
        <v>-19.373000000000001</v>
      </c>
      <c r="F4109">
        <v>-13.712999999999999</v>
      </c>
      <c r="G4109">
        <v>-0.01</v>
      </c>
      <c r="H4109">
        <v>-13.708</v>
      </c>
    </row>
    <row r="4110" spans="2:8" x14ac:dyDescent="0.25">
      <c r="B4110" t="s">
        <v>192</v>
      </c>
      <c r="C4110">
        <v>15.739000000000001</v>
      </c>
      <c r="D4110">
        <v>201.773</v>
      </c>
      <c r="E4110">
        <v>-17.763000000000002</v>
      </c>
      <c r="F4110">
        <v>-12.561</v>
      </c>
      <c r="G4110">
        <v>-1.2E-2</v>
      </c>
      <c r="H4110">
        <v>-11.499000000000001</v>
      </c>
    </row>
    <row r="4111" spans="2:8" x14ac:dyDescent="0.25">
      <c r="B4111" t="s">
        <v>193</v>
      </c>
      <c r="C4111">
        <v>-3.052</v>
      </c>
      <c r="D4111">
        <v>235.78100000000001</v>
      </c>
      <c r="E4111">
        <v>-23.93</v>
      </c>
      <c r="F4111">
        <v>-16.82</v>
      </c>
      <c r="G4111">
        <v>1.0999999999999999E-2</v>
      </c>
      <c r="H4111">
        <v>0.19500000000000001</v>
      </c>
    </row>
    <row r="4112" spans="2:8" x14ac:dyDescent="0.25">
      <c r="B4112" t="s">
        <v>194</v>
      </c>
      <c r="C4112">
        <v>27.748999999999999</v>
      </c>
      <c r="D4112">
        <v>680.95799999999997</v>
      </c>
      <c r="E4112">
        <v>-25.754000000000001</v>
      </c>
      <c r="F4112">
        <v>-18.195</v>
      </c>
      <c r="G4112">
        <v>-3.3000000000000002E-2</v>
      </c>
      <c r="H4112">
        <v>-17.193000000000001</v>
      </c>
    </row>
    <row r="4113" spans="1:8" x14ac:dyDescent="0.25">
      <c r="B4113" t="s">
        <v>195</v>
      </c>
      <c r="C4113">
        <v>4.0759999999999996</v>
      </c>
      <c r="D4113">
        <v>202.41200000000001</v>
      </c>
      <c r="E4113">
        <v>-20.016999999999999</v>
      </c>
      <c r="F4113">
        <v>-14.173999999999999</v>
      </c>
      <c r="G4113">
        <v>-6.0000000000000001E-3</v>
      </c>
      <c r="H4113">
        <v>-3.1190000000000002</v>
      </c>
    </row>
    <row r="4114" spans="1:8" x14ac:dyDescent="0.25">
      <c r="B4114" t="s">
        <v>196</v>
      </c>
      <c r="C4114">
        <v>-0.13700000000000001</v>
      </c>
      <c r="D4114">
        <v>201.68</v>
      </c>
      <c r="E4114">
        <v>-4.4470000000000001</v>
      </c>
      <c r="F4114">
        <v>-3.0139999999999998</v>
      </c>
      <c r="G4114">
        <v>-1E-3</v>
      </c>
      <c r="H4114">
        <v>-0.13100000000000001</v>
      </c>
    </row>
    <row r="4115" spans="1:8" x14ac:dyDescent="0.25">
      <c r="A4115">
        <v>1191</v>
      </c>
      <c r="B4115" t="s">
        <v>167</v>
      </c>
      <c r="C4115">
        <v>19.204999999999998</v>
      </c>
      <c r="D4115">
        <v>736.12599999999998</v>
      </c>
      <c r="E4115">
        <v>-31.463000000000001</v>
      </c>
      <c r="F4115">
        <v>-22.228000000000002</v>
      </c>
      <c r="G4115">
        <v>-1.9E-2</v>
      </c>
      <c r="H4115">
        <v>-13.837</v>
      </c>
    </row>
    <row r="4116" spans="1:8" x14ac:dyDescent="0.25">
      <c r="B4116" t="s">
        <v>168</v>
      </c>
      <c r="C4116">
        <v>16.367999999999999</v>
      </c>
      <c r="D4116">
        <v>734.59100000000001</v>
      </c>
      <c r="E4116">
        <v>-31.786000000000001</v>
      </c>
      <c r="F4116">
        <v>-22.46</v>
      </c>
      <c r="G4116">
        <v>-1.6E-2</v>
      </c>
      <c r="H4116">
        <v>-11.769</v>
      </c>
    </row>
    <row r="4117" spans="1:8" x14ac:dyDescent="0.25">
      <c r="B4117" t="s">
        <v>169</v>
      </c>
      <c r="C4117">
        <v>20.384</v>
      </c>
      <c r="D4117">
        <v>734.71600000000001</v>
      </c>
      <c r="E4117">
        <v>-31.62</v>
      </c>
      <c r="F4117">
        <v>-22.34</v>
      </c>
      <c r="G4117">
        <v>-1.9E-2</v>
      </c>
      <c r="H4117">
        <v>-14.676</v>
      </c>
    </row>
    <row r="4118" spans="1:8" x14ac:dyDescent="0.25">
      <c r="B4118" t="s">
        <v>170</v>
      </c>
      <c r="C4118">
        <v>19.172999999999998</v>
      </c>
      <c r="D4118">
        <v>742.53800000000001</v>
      </c>
      <c r="E4118">
        <v>-30.896999999999998</v>
      </c>
      <c r="F4118">
        <v>-21.806000000000001</v>
      </c>
      <c r="G4118">
        <v>-1.9E-2</v>
      </c>
      <c r="H4118">
        <v>-13.795999999999999</v>
      </c>
    </row>
    <row r="4119" spans="1:8" x14ac:dyDescent="0.25">
      <c r="B4119" t="s">
        <v>171</v>
      </c>
      <c r="C4119">
        <v>19.210999999999999</v>
      </c>
      <c r="D4119">
        <v>725.37599999999998</v>
      </c>
      <c r="E4119">
        <v>-31.312000000000001</v>
      </c>
      <c r="F4119">
        <v>-22.077999999999999</v>
      </c>
      <c r="G4119">
        <v>-1.7999999999999999E-2</v>
      </c>
      <c r="H4119">
        <v>-13.821</v>
      </c>
    </row>
    <row r="4120" spans="1:8" x14ac:dyDescent="0.25">
      <c r="B4120" t="s">
        <v>172</v>
      </c>
      <c r="C4120">
        <v>16.390999999999998</v>
      </c>
      <c r="D4120">
        <v>736.07100000000003</v>
      </c>
      <c r="E4120">
        <v>-31.606999999999999</v>
      </c>
      <c r="F4120">
        <v>-22.332000000000001</v>
      </c>
      <c r="G4120">
        <v>-1.6E-2</v>
      </c>
      <c r="H4120">
        <v>-11.805</v>
      </c>
    </row>
    <row r="4121" spans="1:8" x14ac:dyDescent="0.25">
      <c r="B4121" t="s">
        <v>173</v>
      </c>
      <c r="C4121">
        <v>20.407</v>
      </c>
      <c r="D4121">
        <v>736.19600000000003</v>
      </c>
      <c r="E4121">
        <v>-31.442</v>
      </c>
      <c r="F4121">
        <v>-22.212</v>
      </c>
      <c r="G4121">
        <v>-0.02</v>
      </c>
      <c r="H4121">
        <v>-14.712999999999999</v>
      </c>
    </row>
    <row r="4122" spans="1:8" x14ac:dyDescent="0.25">
      <c r="B4122" t="s">
        <v>174</v>
      </c>
      <c r="C4122">
        <v>19.196000000000002</v>
      </c>
      <c r="D4122">
        <v>744.01900000000001</v>
      </c>
      <c r="E4122">
        <v>-30.718</v>
      </c>
      <c r="F4122">
        <v>-21.678000000000001</v>
      </c>
      <c r="G4122">
        <v>-1.9E-2</v>
      </c>
      <c r="H4122">
        <v>-13.832000000000001</v>
      </c>
    </row>
    <row r="4123" spans="1:8" x14ac:dyDescent="0.25">
      <c r="B4123" t="s">
        <v>175</v>
      </c>
      <c r="C4123">
        <v>19.234000000000002</v>
      </c>
      <c r="D4123">
        <v>726.85699999999997</v>
      </c>
      <c r="E4123">
        <v>-31.132999999999999</v>
      </c>
      <c r="F4123">
        <v>-21.949000000000002</v>
      </c>
      <c r="G4123">
        <v>-1.9E-2</v>
      </c>
      <c r="H4123">
        <v>-13.858000000000001</v>
      </c>
    </row>
    <row r="4124" spans="1:8" x14ac:dyDescent="0.25">
      <c r="B4124" t="s">
        <v>176</v>
      </c>
      <c r="C4124">
        <v>15.95</v>
      </c>
      <c r="D4124">
        <v>734.56200000000001</v>
      </c>
      <c r="E4124">
        <v>-31.7</v>
      </c>
      <c r="F4124">
        <v>-22.398</v>
      </c>
      <c r="G4124">
        <v>-2.9000000000000001E-2</v>
      </c>
      <c r="H4124">
        <v>-11.577999999999999</v>
      </c>
    </row>
    <row r="4125" spans="1:8" x14ac:dyDescent="0.25">
      <c r="B4125" t="s">
        <v>177</v>
      </c>
      <c r="C4125">
        <v>24.937999999999999</v>
      </c>
      <c r="D4125">
        <v>734.69799999999998</v>
      </c>
      <c r="E4125">
        <v>-31.388000000000002</v>
      </c>
      <c r="F4125">
        <v>-22.172999999999998</v>
      </c>
      <c r="G4125">
        <v>-0.01</v>
      </c>
      <c r="H4125">
        <v>-17.832999999999998</v>
      </c>
    </row>
    <row r="4126" spans="1:8" x14ac:dyDescent="0.25">
      <c r="B4126" t="s">
        <v>178</v>
      </c>
      <c r="C4126">
        <v>19.221</v>
      </c>
      <c r="D4126">
        <v>739.38499999999999</v>
      </c>
      <c r="E4126">
        <v>-52.203000000000003</v>
      </c>
      <c r="F4126">
        <v>-37.079000000000001</v>
      </c>
      <c r="G4126">
        <v>-1.7999999999999999E-2</v>
      </c>
      <c r="H4126">
        <v>-13.831</v>
      </c>
    </row>
    <row r="4127" spans="1:8" x14ac:dyDescent="0.25">
      <c r="B4127" t="s">
        <v>179</v>
      </c>
      <c r="C4127">
        <v>19.117999999999999</v>
      </c>
      <c r="D4127">
        <v>731.197</v>
      </c>
      <c r="E4127">
        <v>-12.941000000000001</v>
      </c>
      <c r="F4127">
        <v>-9.0210000000000008</v>
      </c>
      <c r="G4127">
        <v>-1.7999999999999999E-2</v>
      </c>
      <c r="H4127">
        <v>-13.753</v>
      </c>
    </row>
    <row r="4128" spans="1:8" x14ac:dyDescent="0.25">
      <c r="B4128" t="s">
        <v>180</v>
      </c>
      <c r="C4128">
        <v>16.773</v>
      </c>
      <c r="D4128">
        <v>735.69299999999998</v>
      </c>
      <c r="E4128">
        <v>-31.550999999999998</v>
      </c>
      <c r="F4128">
        <v>-22.292000000000002</v>
      </c>
      <c r="G4128">
        <v>-2.7E-2</v>
      </c>
      <c r="H4128">
        <v>-12.16</v>
      </c>
    </row>
    <row r="4129" spans="2:8" x14ac:dyDescent="0.25">
      <c r="B4129" t="s">
        <v>181</v>
      </c>
      <c r="C4129">
        <v>23.52</v>
      </c>
      <c r="D4129">
        <v>735.79499999999996</v>
      </c>
      <c r="E4129">
        <v>-31.317</v>
      </c>
      <c r="F4129">
        <v>-22.122</v>
      </c>
      <c r="G4129">
        <v>-1.2999999999999999E-2</v>
      </c>
      <c r="H4129">
        <v>-16.855</v>
      </c>
    </row>
    <row r="4130" spans="2:8" x14ac:dyDescent="0.25">
      <c r="B4130" t="s">
        <v>182</v>
      </c>
      <c r="C4130">
        <v>19.228000000000002</v>
      </c>
      <c r="D4130">
        <v>739.31299999999999</v>
      </c>
      <c r="E4130">
        <v>-46.942999999999998</v>
      </c>
      <c r="F4130">
        <v>-33.311999999999998</v>
      </c>
      <c r="G4130">
        <v>-1.9E-2</v>
      </c>
      <c r="H4130">
        <v>-13.851000000000001</v>
      </c>
    </row>
    <row r="4131" spans="2:8" x14ac:dyDescent="0.25">
      <c r="B4131" t="s">
        <v>183</v>
      </c>
      <c r="C4131">
        <v>19.151</v>
      </c>
      <c r="D4131">
        <v>733.16700000000003</v>
      </c>
      <c r="E4131">
        <v>-17.469000000000001</v>
      </c>
      <c r="F4131">
        <v>-12.249000000000001</v>
      </c>
      <c r="G4131">
        <v>-1.7999999999999999E-2</v>
      </c>
      <c r="H4131">
        <v>-13.792999999999999</v>
      </c>
    </row>
    <row r="4132" spans="2:8" x14ac:dyDescent="0.25">
      <c r="B4132" t="s">
        <v>184</v>
      </c>
      <c r="C4132">
        <v>0.17399999999999999</v>
      </c>
      <c r="D4132">
        <v>184.239</v>
      </c>
      <c r="E4132">
        <v>-20.334</v>
      </c>
      <c r="F4132">
        <v>-14.395</v>
      </c>
      <c r="G4132">
        <v>-5.0000000000000001E-3</v>
      </c>
      <c r="H4132">
        <v>7.3999999999999996E-2</v>
      </c>
    </row>
    <row r="4133" spans="2:8" x14ac:dyDescent="0.25">
      <c r="B4133" t="s">
        <v>185</v>
      </c>
      <c r="C4133">
        <v>1.552</v>
      </c>
      <c r="D4133">
        <v>748.47400000000005</v>
      </c>
      <c r="E4133">
        <v>-27.082999999999998</v>
      </c>
      <c r="F4133">
        <v>-19.042999999999999</v>
      </c>
      <c r="G4133">
        <v>-6.0000000000000001E-3</v>
      </c>
      <c r="H4133">
        <v>-1.1579999999999999</v>
      </c>
    </row>
    <row r="4134" spans="2:8" x14ac:dyDescent="0.25">
      <c r="B4134" t="s">
        <v>186</v>
      </c>
      <c r="C4134">
        <v>3.7629999999999999</v>
      </c>
      <c r="D4134">
        <v>184.09299999999999</v>
      </c>
      <c r="E4134">
        <v>-20.841000000000001</v>
      </c>
      <c r="F4134">
        <v>-14.76</v>
      </c>
      <c r="G4134">
        <v>-8.9999999999999993E-3</v>
      </c>
      <c r="H4134">
        <v>-2.99</v>
      </c>
    </row>
    <row r="4135" spans="2:8" x14ac:dyDescent="0.25">
      <c r="B4135" t="s">
        <v>187</v>
      </c>
      <c r="C4135">
        <v>17.274999999999999</v>
      </c>
      <c r="D4135">
        <v>191.363</v>
      </c>
      <c r="E4135">
        <v>-18.274000000000001</v>
      </c>
      <c r="F4135">
        <v>-12.898</v>
      </c>
      <c r="G4135">
        <v>-1.2999999999999999E-2</v>
      </c>
      <c r="H4135">
        <v>-12.428000000000001</v>
      </c>
    </row>
    <row r="4136" spans="2:8" x14ac:dyDescent="0.25">
      <c r="B4136" t="s">
        <v>188</v>
      </c>
      <c r="C4136">
        <v>1.1819999999999999</v>
      </c>
      <c r="D4136">
        <v>191.17400000000001</v>
      </c>
      <c r="E4136">
        <v>-18.288</v>
      </c>
      <c r="F4136">
        <v>-12.907</v>
      </c>
      <c r="G4136">
        <v>-5.0000000000000001E-3</v>
      </c>
      <c r="H4136">
        <v>-0.89200000000000002</v>
      </c>
    </row>
    <row r="4137" spans="2:8" x14ac:dyDescent="0.25">
      <c r="B4137" t="s">
        <v>189</v>
      </c>
      <c r="C4137">
        <v>0.53500000000000003</v>
      </c>
      <c r="D4137">
        <v>741.53899999999999</v>
      </c>
      <c r="E4137">
        <v>-29.122</v>
      </c>
      <c r="F4137">
        <v>-20.526</v>
      </c>
      <c r="G4137">
        <v>-6.0000000000000001E-3</v>
      </c>
      <c r="H4137">
        <v>-0.186</v>
      </c>
    </row>
    <row r="4138" spans="2:8" x14ac:dyDescent="0.25">
      <c r="B4138" t="s">
        <v>190</v>
      </c>
      <c r="C4138">
        <v>4.1239999999999997</v>
      </c>
      <c r="D4138">
        <v>741.39300000000003</v>
      </c>
      <c r="E4138">
        <v>-29.629000000000001</v>
      </c>
      <c r="F4138">
        <v>-20.890999999999998</v>
      </c>
      <c r="G4138">
        <v>-0.01</v>
      </c>
      <c r="H4138">
        <v>-3.2490000000000001</v>
      </c>
    </row>
    <row r="4139" spans="2:8" x14ac:dyDescent="0.25">
      <c r="B4139" t="s">
        <v>191</v>
      </c>
      <c r="C4139">
        <v>19.847000000000001</v>
      </c>
      <c r="D4139">
        <v>184.28200000000001</v>
      </c>
      <c r="E4139">
        <v>-20.821000000000002</v>
      </c>
      <c r="F4139">
        <v>-14.746</v>
      </c>
      <c r="G4139">
        <v>-1.7000000000000001E-2</v>
      </c>
      <c r="H4139">
        <v>-14.52</v>
      </c>
    </row>
    <row r="4140" spans="2:8" x14ac:dyDescent="0.25">
      <c r="B4140" t="s">
        <v>192</v>
      </c>
      <c r="C4140">
        <v>17.265999999999998</v>
      </c>
      <c r="D4140">
        <v>191.363</v>
      </c>
      <c r="E4140">
        <v>-18.266999999999999</v>
      </c>
      <c r="F4140">
        <v>-12.893000000000001</v>
      </c>
      <c r="G4140">
        <v>-1.2999999999999999E-2</v>
      </c>
      <c r="H4140">
        <v>-12.422000000000001</v>
      </c>
    </row>
    <row r="4141" spans="2:8" x14ac:dyDescent="0.25">
      <c r="B4141" t="s">
        <v>193</v>
      </c>
      <c r="C4141">
        <v>2.746</v>
      </c>
      <c r="D4141">
        <v>177.15700000000001</v>
      </c>
      <c r="E4141">
        <v>-22.881</v>
      </c>
      <c r="F4141">
        <v>-16.242999999999999</v>
      </c>
      <c r="G4141">
        <v>-0.01</v>
      </c>
      <c r="H4141">
        <v>-2.0179999999999998</v>
      </c>
    </row>
    <row r="4142" spans="2:8" x14ac:dyDescent="0.25">
      <c r="B4142" t="s">
        <v>194</v>
      </c>
      <c r="C4142">
        <v>17.635999999999999</v>
      </c>
      <c r="D4142">
        <v>748.66300000000001</v>
      </c>
      <c r="E4142">
        <v>-27.062000000000001</v>
      </c>
      <c r="F4142">
        <v>-19.029</v>
      </c>
      <c r="G4142">
        <v>-1.2999999999999999E-2</v>
      </c>
      <c r="H4142">
        <v>-12.688000000000001</v>
      </c>
    </row>
    <row r="4143" spans="2:8" x14ac:dyDescent="0.25">
      <c r="B4143" t="s">
        <v>195</v>
      </c>
      <c r="C4143">
        <v>3.754</v>
      </c>
      <c r="D4143">
        <v>184.09299999999999</v>
      </c>
      <c r="E4143">
        <v>-20.834</v>
      </c>
      <c r="F4143">
        <v>-14.755000000000001</v>
      </c>
      <c r="G4143">
        <v>-8.9999999999999993E-3</v>
      </c>
      <c r="H4143">
        <v>-2.9830000000000001</v>
      </c>
    </row>
    <row r="4144" spans="2:8" x14ac:dyDescent="0.25">
      <c r="B4144" t="s">
        <v>196</v>
      </c>
      <c r="C4144">
        <v>0.28799999999999998</v>
      </c>
      <c r="D4144">
        <v>190.90100000000001</v>
      </c>
      <c r="E4144">
        <v>-4.3929999999999998</v>
      </c>
      <c r="F4144">
        <v>-2.9449999999999998</v>
      </c>
      <c r="G4144">
        <v>0</v>
      </c>
      <c r="H4144">
        <v>-0.25</v>
      </c>
    </row>
    <row r="4145" spans="1:8" x14ac:dyDescent="0.25">
      <c r="A4145">
        <v>1192</v>
      </c>
      <c r="B4145" t="s">
        <v>167</v>
      </c>
      <c r="C4145">
        <v>15.35</v>
      </c>
      <c r="D4145">
        <v>707.24599999999998</v>
      </c>
      <c r="E4145">
        <v>-31.95</v>
      </c>
      <c r="F4145">
        <v>-22.526</v>
      </c>
      <c r="G4145">
        <v>-2.5999999999999999E-2</v>
      </c>
      <c r="H4145">
        <v>-11.929</v>
      </c>
    </row>
    <row r="4146" spans="1:8" x14ac:dyDescent="0.25">
      <c r="B4146" t="s">
        <v>168</v>
      </c>
      <c r="C4146">
        <v>12.013999999999999</v>
      </c>
      <c r="D4146">
        <v>698.46699999999998</v>
      </c>
      <c r="E4146">
        <v>-32.345999999999997</v>
      </c>
      <c r="F4146">
        <v>-22.789000000000001</v>
      </c>
      <c r="G4146">
        <v>-2.4E-2</v>
      </c>
      <c r="H4146">
        <v>-9.702</v>
      </c>
    </row>
    <row r="4147" spans="1:8" x14ac:dyDescent="0.25">
      <c r="B4147" t="s">
        <v>169</v>
      </c>
      <c r="C4147">
        <v>15.930999999999999</v>
      </c>
      <c r="D4147">
        <v>695.03399999999999</v>
      </c>
      <c r="E4147">
        <v>-32.292000000000002</v>
      </c>
      <c r="F4147">
        <v>-22.747</v>
      </c>
      <c r="G4147">
        <v>-2.7E-2</v>
      </c>
      <c r="H4147">
        <v>-12.568</v>
      </c>
    </row>
    <row r="4148" spans="1:8" x14ac:dyDescent="0.25">
      <c r="B4148" t="s">
        <v>170</v>
      </c>
      <c r="C4148">
        <v>14.551</v>
      </c>
      <c r="D4148">
        <v>703.66</v>
      </c>
      <c r="E4148">
        <v>-31.6</v>
      </c>
      <c r="F4148">
        <v>-22.234999999999999</v>
      </c>
      <c r="G4148">
        <v>-2.7E-2</v>
      </c>
      <c r="H4148">
        <v>-11.597</v>
      </c>
    </row>
    <row r="4149" spans="1:8" x14ac:dyDescent="0.25">
      <c r="B4149" t="s">
        <v>171</v>
      </c>
      <c r="C4149">
        <v>14.917999999999999</v>
      </c>
      <c r="D4149">
        <v>689.14400000000001</v>
      </c>
      <c r="E4149">
        <v>-31.864999999999998</v>
      </c>
      <c r="F4149">
        <v>-22.417000000000002</v>
      </c>
      <c r="G4149">
        <v>-2.3E-2</v>
      </c>
      <c r="H4149">
        <v>-11.747</v>
      </c>
    </row>
    <row r="4150" spans="1:8" x14ac:dyDescent="0.25">
      <c r="B4150" t="s">
        <v>172</v>
      </c>
      <c r="C4150">
        <v>12.657</v>
      </c>
      <c r="D4150">
        <v>708.94299999999998</v>
      </c>
      <c r="E4150">
        <v>-32.003999999999998</v>
      </c>
      <c r="F4150">
        <v>-22.567</v>
      </c>
      <c r="G4150">
        <v>-2.4E-2</v>
      </c>
      <c r="H4150">
        <v>-9.968</v>
      </c>
    </row>
    <row r="4151" spans="1:8" x14ac:dyDescent="0.25">
      <c r="B4151" t="s">
        <v>173</v>
      </c>
      <c r="C4151">
        <v>16.574000000000002</v>
      </c>
      <c r="D4151">
        <v>705.50900000000001</v>
      </c>
      <c r="E4151">
        <v>-31.949000000000002</v>
      </c>
      <c r="F4151">
        <v>-22.524999999999999</v>
      </c>
      <c r="G4151">
        <v>-2.8000000000000001E-2</v>
      </c>
      <c r="H4151">
        <v>-12.834</v>
      </c>
    </row>
    <row r="4152" spans="1:8" x14ac:dyDescent="0.25">
      <c r="B4152" t="s">
        <v>174</v>
      </c>
      <c r="C4152">
        <v>15.194000000000001</v>
      </c>
      <c r="D4152">
        <v>714.13599999999997</v>
      </c>
      <c r="E4152">
        <v>-31.257999999999999</v>
      </c>
      <c r="F4152">
        <v>-22.012</v>
      </c>
      <c r="G4152">
        <v>-2.7E-2</v>
      </c>
      <c r="H4152">
        <v>-11.863</v>
      </c>
    </row>
    <row r="4153" spans="1:8" x14ac:dyDescent="0.25">
      <c r="B4153" t="s">
        <v>175</v>
      </c>
      <c r="C4153">
        <v>15.561</v>
      </c>
      <c r="D4153">
        <v>699.61900000000003</v>
      </c>
      <c r="E4153">
        <v>-31.523</v>
      </c>
      <c r="F4153">
        <v>-22.195</v>
      </c>
      <c r="G4153">
        <v>-2.3E-2</v>
      </c>
      <c r="H4153">
        <v>-12.013</v>
      </c>
    </row>
    <row r="4154" spans="1:8" x14ac:dyDescent="0.25">
      <c r="B4154" t="s">
        <v>176</v>
      </c>
      <c r="C4154">
        <v>13.048</v>
      </c>
      <c r="D4154">
        <v>707.73800000000006</v>
      </c>
      <c r="E4154">
        <v>-32.610999999999997</v>
      </c>
      <c r="F4154">
        <v>-22.954000000000001</v>
      </c>
      <c r="G4154">
        <v>-4.1000000000000002E-2</v>
      </c>
      <c r="H4154">
        <v>-10.007</v>
      </c>
    </row>
    <row r="4155" spans="1:8" x14ac:dyDescent="0.25">
      <c r="B4155" t="s">
        <v>177</v>
      </c>
      <c r="C4155">
        <v>18.681000000000001</v>
      </c>
      <c r="D4155">
        <v>685.78</v>
      </c>
      <c r="E4155">
        <v>-31.866</v>
      </c>
      <c r="F4155">
        <v>-22.466999999999999</v>
      </c>
      <c r="G4155">
        <v>-1.2E-2</v>
      </c>
      <c r="H4155">
        <v>-14.977</v>
      </c>
    </row>
    <row r="4156" spans="1:8" x14ac:dyDescent="0.25">
      <c r="B4156" t="s">
        <v>178</v>
      </c>
      <c r="C4156">
        <v>14.548</v>
      </c>
      <c r="D4156">
        <v>700.31100000000004</v>
      </c>
      <c r="E4156">
        <v>-53</v>
      </c>
      <c r="F4156">
        <v>-37.563000000000002</v>
      </c>
      <c r="G4156">
        <v>-0.03</v>
      </c>
      <c r="H4156">
        <v>-11.584</v>
      </c>
    </row>
    <row r="4157" spans="1:8" x14ac:dyDescent="0.25">
      <c r="B4157" t="s">
        <v>179</v>
      </c>
      <c r="C4157">
        <v>14.808999999999999</v>
      </c>
      <c r="D4157">
        <v>693.875</v>
      </c>
      <c r="E4157">
        <v>-13.499000000000001</v>
      </c>
      <c r="F4157">
        <v>-9.343</v>
      </c>
      <c r="G4157">
        <v>-2.4E-2</v>
      </c>
      <c r="H4157">
        <v>-11.717000000000001</v>
      </c>
    </row>
    <row r="4158" spans="1:8" x14ac:dyDescent="0.25">
      <c r="B4158" t="s">
        <v>180</v>
      </c>
      <c r="C4158">
        <v>13.944000000000001</v>
      </c>
      <c r="D4158">
        <v>712.86</v>
      </c>
      <c r="E4158">
        <v>-32.274999999999999</v>
      </c>
      <c r="F4158">
        <v>-22.736000000000001</v>
      </c>
      <c r="G4158">
        <v>-3.7999999999999999E-2</v>
      </c>
      <c r="H4158">
        <v>-10.619</v>
      </c>
    </row>
    <row r="4159" spans="1:8" x14ac:dyDescent="0.25">
      <c r="B4159" t="s">
        <v>181</v>
      </c>
      <c r="C4159">
        <v>18.172000000000001</v>
      </c>
      <c r="D4159">
        <v>696.37699999999995</v>
      </c>
      <c r="E4159">
        <v>-31.716000000000001</v>
      </c>
      <c r="F4159">
        <v>-22.37</v>
      </c>
      <c r="G4159">
        <v>-1.6E-2</v>
      </c>
      <c r="H4159">
        <v>-14.35</v>
      </c>
    </row>
    <row r="4160" spans="1:8" x14ac:dyDescent="0.25">
      <c r="B4160" t="s">
        <v>182</v>
      </c>
      <c r="C4160">
        <v>15.07</v>
      </c>
      <c r="D4160">
        <v>707.28499999999997</v>
      </c>
      <c r="E4160">
        <v>-47.581000000000003</v>
      </c>
      <c r="F4160">
        <v>-33.703000000000003</v>
      </c>
      <c r="G4160">
        <v>-0.03</v>
      </c>
      <c r="H4160">
        <v>-11.803000000000001</v>
      </c>
    </row>
    <row r="4161" spans="1:8" x14ac:dyDescent="0.25">
      <c r="B4161" t="s">
        <v>183</v>
      </c>
      <c r="C4161">
        <v>15.266</v>
      </c>
      <c r="D4161">
        <v>702.45299999999997</v>
      </c>
      <c r="E4161">
        <v>-17.928000000000001</v>
      </c>
      <c r="F4161">
        <v>-12.518000000000001</v>
      </c>
      <c r="G4161">
        <v>-2.5000000000000001E-2</v>
      </c>
      <c r="H4161">
        <v>-11.903</v>
      </c>
    </row>
    <row r="4162" spans="1:8" x14ac:dyDescent="0.25">
      <c r="B4162" t="s">
        <v>184</v>
      </c>
      <c r="C4162">
        <v>-0.77300000000000002</v>
      </c>
      <c r="D4162">
        <v>181.91300000000001</v>
      </c>
      <c r="E4162">
        <v>-19.114999999999998</v>
      </c>
      <c r="F4162">
        <v>-13.56</v>
      </c>
      <c r="G4162">
        <v>-8.0000000000000002E-3</v>
      </c>
      <c r="H4162">
        <v>0.47899999999999998</v>
      </c>
    </row>
    <row r="4163" spans="1:8" x14ac:dyDescent="0.25">
      <c r="B4163" t="s">
        <v>185</v>
      </c>
      <c r="C4163">
        <v>-10.362</v>
      </c>
      <c r="D4163">
        <v>660.75699999999995</v>
      </c>
      <c r="E4163">
        <v>-25.888999999999999</v>
      </c>
      <c r="F4163">
        <v>-18.321000000000002</v>
      </c>
      <c r="G4163">
        <v>1.6E-2</v>
      </c>
      <c r="H4163">
        <v>4.4710000000000001</v>
      </c>
    </row>
    <row r="4164" spans="1:8" x14ac:dyDescent="0.25">
      <c r="B4164" t="s">
        <v>186</v>
      </c>
      <c r="C4164">
        <v>9.8620000000000001</v>
      </c>
      <c r="D4164">
        <v>216.05099999999999</v>
      </c>
      <c r="E4164">
        <v>-22.396999999999998</v>
      </c>
      <c r="F4164">
        <v>-15.754</v>
      </c>
      <c r="G4164">
        <v>-0.03</v>
      </c>
      <c r="H4164">
        <v>-5.2750000000000004</v>
      </c>
    </row>
    <row r="4165" spans="1:8" x14ac:dyDescent="0.25">
      <c r="B4165" t="s">
        <v>187</v>
      </c>
      <c r="C4165">
        <v>18.581</v>
      </c>
      <c r="D4165">
        <v>181.58099999999999</v>
      </c>
      <c r="E4165">
        <v>-18.585000000000001</v>
      </c>
      <c r="F4165">
        <v>-13.180999999999999</v>
      </c>
      <c r="G4165">
        <v>-1.2999999999999999E-2</v>
      </c>
      <c r="H4165">
        <v>-13.37</v>
      </c>
    </row>
    <row r="4166" spans="1:8" x14ac:dyDescent="0.25">
      <c r="B4166" t="s">
        <v>188</v>
      </c>
      <c r="C4166">
        <v>0.85399999999999998</v>
      </c>
      <c r="D4166">
        <v>181.17699999999999</v>
      </c>
      <c r="E4166">
        <v>-17.885999999999999</v>
      </c>
      <c r="F4166">
        <v>-12.680999999999999</v>
      </c>
      <c r="G4166">
        <v>-3.0000000000000001E-3</v>
      </c>
      <c r="H4166">
        <v>-0.66900000000000004</v>
      </c>
    </row>
    <row r="4167" spans="1:8" x14ac:dyDescent="0.25">
      <c r="B4167" t="s">
        <v>189</v>
      </c>
      <c r="C4167">
        <v>-11.997999999999999</v>
      </c>
      <c r="D4167">
        <v>661.49300000000005</v>
      </c>
      <c r="E4167">
        <v>-27.109000000000002</v>
      </c>
      <c r="F4167">
        <v>-19.193999999999999</v>
      </c>
      <c r="G4167">
        <v>1.0999999999999999E-2</v>
      </c>
      <c r="H4167">
        <v>5.625</v>
      </c>
    </row>
    <row r="4168" spans="1:8" x14ac:dyDescent="0.25">
      <c r="B4168" t="s">
        <v>190</v>
      </c>
      <c r="C4168">
        <v>-1.363</v>
      </c>
      <c r="D4168">
        <v>695.63</v>
      </c>
      <c r="E4168">
        <v>-30.390999999999998</v>
      </c>
      <c r="F4168">
        <v>-21.388999999999999</v>
      </c>
      <c r="G4168">
        <v>-1.0999999999999999E-2</v>
      </c>
      <c r="H4168">
        <v>-0.129</v>
      </c>
    </row>
    <row r="4169" spans="1:8" x14ac:dyDescent="0.25">
      <c r="B4169" t="s">
        <v>191</v>
      </c>
      <c r="C4169">
        <v>27.579000000000001</v>
      </c>
      <c r="D4169">
        <v>216.45500000000001</v>
      </c>
      <c r="E4169">
        <v>-23.087</v>
      </c>
      <c r="F4169">
        <v>-16.248000000000001</v>
      </c>
      <c r="G4169">
        <v>-0.04</v>
      </c>
      <c r="H4169">
        <v>-17.97</v>
      </c>
    </row>
    <row r="4170" spans="1:8" x14ac:dyDescent="0.25">
      <c r="B4170" t="s">
        <v>192</v>
      </c>
      <c r="C4170">
        <v>18.571999999999999</v>
      </c>
      <c r="D4170">
        <v>181.58099999999999</v>
      </c>
      <c r="E4170">
        <v>-18.576000000000001</v>
      </c>
      <c r="F4170">
        <v>-13.173999999999999</v>
      </c>
      <c r="G4170">
        <v>-1.2999999999999999E-2</v>
      </c>
      <c r="H4170">
        <v>-13.364000000000001</v>
      </c>
    </row>
    <row r="4171" spans="1:8" x14ac:dyDescent="0.25">
      <c r="B4171" t="s">
        <v>193</v>
      </c>
      <c r="C4171">
        <v>8.2249999999999996</v>
      </c>
      <c r="D4171">
        <v>216.78700000000001</v>
      </c>
      <c r="E4171">
        <v>-23.617000000000001</v>
      </c>
      <c r="F4171">
        <v>-16.626999999999999</v>
      </c>
      <c r="G4171">
        <v>-3.5000000000000003E-2</v>
      </c>
      <c r="H4171">
        <v>-4.1210000000000004</v>
      </c>
    </row>
    <row r="4172" spans="1:8" x14ac:dyDescent="0.25">
      <c r="B4172" t="s">
        <v>194</v>
      </c>
      <c r="C4172">
        <v>7.3559999999999999</v>
      </c>
      <c r="D4172">
        <v>661.16099999999994</v>
      </c>
      <c r="E4172">
        <v>-26.579000000000001</v>
      </c>
      <c r="F4172">
        <v>-18.815000000000001</v>
      </c>
      <c r="G4172">
        <v>5.0000000000000001E-3</v>
      </c>
      <c r="H4172">
        <v>-8.2240000000000002</v>
      </c>
    </row>
    <row r="4173" spans="1:8" x14ac:dyDescent="0.25">
      <c r="B4173" t="s">
        <v>195</v>
      </c>
      <c r="C4173">
        <v>9.8520000000000003</v>
      </c>
      <c r="D4173">
        <v>216.05099999999999</v>
      </c>
      <c r="E4173">
        <v>-22.388000000000002</v>
      </c>
      <c r="F4173">
        <v>-15.747999999999999</v>
      </c>
      <c r="G4173">
        <v>-0.03</v>
      </c>
      <c r="H4173">
        <v>-5.2679999999999998</v>
      </c>
    </row>
    <row r="4174" spans="1:8" x14ac:dyDescent="0.25">
      <c r="B4174" t="s">
        <v>196</v>
      </c>
      <c r="C4174">
        <v>0.183</v>
      </c>
      <c r="D4174">
        <v>181.185</v>
      </c>
      <c r="E4174">
        <v>-3.952</v>
      </c>
      <c r="F4174">
        <v>-2.6920000000000002</v>
      </c>
      <c r="G4174">
        <v>1E-3</v>
      </c>
      <c r="H4174">
        <v>-0.17699999999999999</v>
      </c>
    </row>
    <row r="4175" spans="1:8" x14ac:dyDescent="0.25">
      <c r="A4175">
        <v>1193</v>
      </c>
      <c r="B4175" t="s">
        <v>167</v>
      </c>
      <c r="C4175">
        <v>19.268999999999998</v>
      </c>
      <c r="D4175">
        <v>906.05600000000004</v>
      </c>
      <c r="E4175">
        <v>-35.725000000000001</v>
      </c>
      <c r="F4175">
        <v>-23.995999999999999</v>
      </c>
      <c r="G4175">
        <v>3.2000000000000001E-2</v>
      </c>
      <c r="H4175">
        <v>-13.045999999999999</v>
      </c>
    </row>
    <row r="4176" spans="1:8" x14ac:dyDescent="0.25">
      <c r="B4176" t="s">
        <v>168</v>
      </c>
      <c r="C4176">
        <v>15.31</v>
      </c>
      <c r="D4176">
        <v>868.98500000000001</v>
      </c>
      <c r="E4176">
        <v>-36.142000000000003</v>
      </c>
      <c r="F4176">
        <v>-24.3</v>
      </c>
      <c r="G4176">
        <v>0.03</v>
      </c>
      <c r="H4176">
        <v>-10.590999999999999</v>
      </c>
    </row>
    <row r="4177" spans="2:8" x14ac:dyDescent="0.25">
      <c r="B4177" t="s">
        <v>169</v>
      </c>
      <c r="C4177">
        <v>21.753</v>
      </c>
      <c r="D4177">
        <v>892.57600000000002</v>
      </c>
      <c r="E4177">
        <v>-36.22</v>
      </c>
      <c r="F4177">
        <v>-24.327999999999999</v>
      </c>
      <c r="G4177">
        <v>3.3000000000000002E-2</v>
      </c>
      <c r="H4177">
        <v>-14.416</v>
      </c>
    </row>
    <row r="4178" spans="2:8" x14ac:dyDescent="0.25">
      <c r="B4178" t="s">
        <v>170</v>
      </c>
      <c r="C4178">
        <v>19.283999999999999</v>
      </c>
      <c r="D4178">
        <v>884.505</v>
      </c>
      <c r="E4178">
        <v>-35.613999999999997</v>
      </c>
      <c r="F4178">
        <v>-23.891999999999999</v>
      </c>
      <c r="G4178">
        <v>3.3000000000000002E-2</v>
      </c>
      <c r="H4178">
        <v>-13.01</v>
      </c>
    </row>
    <row r="4179" spans="2:8" x14ac:dyDescent="0.25">
      <c r="B4179" t="s">
        <v>171</v>
      </c>
      <c r="C4179">
        <v>19.213999999999999</v>
      </c>
      <c r="D4179">
        <v>880.49099999999999</v>
      </c>
      <c r="E4179">
        <v>-35.404000000000003</v>
      </c>
      <c r="F4179">
        <v>-23.798999999999999</v>
      </c>
      <c r="G4179">
        <v>3.2000000000000001E-2</v>
      </c>
      <c r="H4179">
        <v>-12.994</v>
      </c>
    </row>
    <row r="4180" spans="2:8" x14ac:dyDescent="0.25">
      <c r="B4180" t="s">
        <v>172</v>
      </c>
      <c r="C4180">
        <v>15.32</v>
      </c>
      <c r="D4180">
        <v>894.053</v>
      </c>
      <c r="E4180">
        <v>-35.677999999999997</v>
      </c>
      <c r="F4180">
        <v>-23.977</v>
      </c>
      <c r="G4180">
        <v>0.03</v>
      </c>
      <c r="H4180">
        <v>-10.628</v>
      </c>
    </row>
    <row r="4181" spans="2:8" x14ac:dyDescent="0.25">
      <c r="B4181" t="s">
        <v>173</v>
      </c>
      <c r="C4181">
        <v>21.763000000000002</v>
      </c>
      <c r="D4181">
        <v>917.64400000000001</v>
      </c>
      <c r="E4181">
        <v>-35.756</v>
      </c>
      <c r="F4181">
        <v>-24.004000000000001</v>
      </c>
      <c r="G4181">
        <v>3.3000000000000002E-2</v>
      </c>
      <c r="H4181">
        <v>-14.452999999999999</v>
      </c>
    </row>
    <row r="4182" spans="2:8" x14ac:dyDescent="0.25">
      <c r="B4182" t="s">
        <v>174</v>
      </c>
      <c r="C4182">
        <v>19.294</v>
      </c>
      <c r="D4182">
        <v>909.57299999999998</v>
      </c>
      <c r="E4182">
        <v>-35.15</v>
      </c>
      <c r="F4182">
        <v>-23.568999999999999</v>
      </c>
      <c r="G4182">
        <v>3.3000000000000002E-2</v>
      </c>
      <c r="H4182">
        <v>-13.048</v>
      </c>
    </row>
    <row r="4183" spans="2:8" x14ac:dyDescent="0.25">
      <c r="B4183" t="s">
        <v>175</v>
      </c>
      <c r="C4183">
        <v>19.224</v>
      </c>
      <c r="D4183">
        <v>905.55899999999997</v>
      </c>
      <c r="E4183">
        <v>-34.94</v>
      </c>
      <c r="F4183">
        <v>-23.475000000000001</v>
      </c>
      <c r="G4183">
        <v>3.2000000000000001E-2</v>
      </c>
      <c r="H4183">
        <v>-13.031000000000001</v>
      </c>
    </row>
    <row r="4184" spans="2:8" x14ac:dyDescent="0.25">
      <c r="B4184" t="s">
        <v>176</v>
      </c>
      <c r="C4184">
        <v>9.0419999999999998</v>
      </c>
      <c r="D4184">
        <v>864.98099999999999</v>
      </c>
      <c r="E4184">
        <v>-36.607999999999997</v>
      </c>
      <c r="F4184">
        <v>-24.626999999999999</v>
      </c>
      <c r="G4184">
        <v>0</v>
      </c>
      <c r="H4184">
        <v>-8.1809999999999992</v>
      </c>
    </row>
    <row r="4185" spans="2:8" x14ac:dyDescent="0.25">
      <c r="B4185" t="s">
        <v>177</v>
      </c>
      <c r="C4185">
        <v>31.713999999999999</v>
      </c>
      <c r="D4185">
        <v>896.87800000000004</v>
      </c>
      <c r="E4185">
        <v>-35.762</v>
      </c>
      <c r="F4185">
        <v>-24.006</v>
      </c>
      <c r="G4185">
        <v>6.8000000000000005E-2</v>
      </c>
      <c r="H4185">
        <v>-19.405999999999999</v>
      </c>
    </row>
    <row r="4186" spans="2:8" x14ac:dyDescent="0.25">
      <c r="B4186" t="s">
        <v>178</v>
      </c>
      <c r="C4186">
        <v>19.122</v>
      </c>
      <c r="D4186">
        <v>880.21600000000001</v>
      </c>
      <c r="E4186">
        <v>-58.598999999999997</v>
      </c>
      <c r="F4186">
        <v>-39.890999999999998</v>
      </c>
      <c r="G4186">
        <v>3.4000000000000002E-2</v>
      </c>
      <c r="H4186">
        <v>-12.898999999999999</v>
      </c>
    </row>
    <row r="4187" spans="2:8" x14ac:dyDescent="0.25">
      <c r="B4187" t="s">
        <v>179</v>
      </c>
      <c r="C4187">
        <v>19.384</v>
      </c>
      <c r="D4187">
        <v>879.15200000000004</v>
      </c>
      <c r="E4187">
        <v>-15.946</v>
      </c>
      <c r="F4187">
        <v>-10.257999999999999</v>
      </c>
      <c r="G4187">
        <v>3.1E-2</v>
      </c>
      <c r="H4187">
        <v>-13.109</v>
      </c>
    </row>
    <row r="4188" spans="2:8" x14ac:dyDescent="0.25">
      <c r="B4188" t="s">
        <v>180</v>
      </c>
      <c r="C4188">
        <v>11.597</v>
      </c>
      <c r="D4188">
        <v>887.77300000000002</v>
      </c>
      <c r="E4188">
        <v>-36.155000000000001</v>
      </c>
      <c r="F4188">
        <v>-24.308</v>
      </c>
      <c r="G4188">
        <v>8.0000000000000002E-3</v>
      </c>
      <c r="H4188">
        <v>-9.4120000000000008</v>
      </c>
    </row>
    <row r="4189" spans="2:8" x14ac:dyDescent="0.25">
      <c r="B4189" t="s">
        <v>181</v>
      </c>
      <c r="C4189">
        <v>28.617000000000001</v>
      </c>
      <c r="D4189">
        <v>911.71799999999996</v>
      </c>
      <c r="E4189">
        <v>-35.520000000000003</v>
      </c>
      <c r="F4189">
        <v>-23.841999999999999</v>
      </c>
      <c r="G4189">
        <v>5.8999999999999997E-2</v>
      </c>
      <c r="H4189">
        <v>-17.84</v>
      </c>
    </row>
    <row r="4190" spans="2:8" x14ac:dyDescent="0.25">
      <c r="B4190" t="s">
        <v>182</v>
      </c>
      <c r="C4190">
        <v>19.164000000000001</v>
      </c>
      <c r="D4190">
        <v>899.20899999999995</v>
      </c>
      <c r="E4190">
        <v>-52.664999999999999</v>
      </c>
      <c r="F4190">
        <v>-35.767000000000003</v>
      </c>
      <c r="G4190">
        <v>3.3000000000000002E-2</v>
      </c>
      <c r="H4190">
        <v>-12.955</v>
      </c>
    </row>
    <row r="4191" spans="2:8" x14ac:dyDescent="0.25">
      <c r="B4191" t="s">
        <v>183</v>
      </c>
      <c r="C4191">
        <v>19.361000000000001</v>
      </c>
      <c r="D4191">
        <v>898.41099999999994</v>
      </c>
      <c r="E4191">
        <v>-20.643999999999998</v>
      </c>
      <c r="F4191">
        <v>-13.521000000000001</v>
      </c>
      <c r="G4191">
        <v>3.2000000000000001E-2</v>
      </c>
      <c r="H4191">
        <v>-13.112</v>
      </c>
    </row>
    <row r="4192" spans="2:8" x14ac:dyDescent="0.25">
      <c r="B4192" t="s">
        <v>184</v>
      </c>
      <c r="C4192">
        <v>0.78200000000000003</v>
      </c>
      <c r="D4192">
        <v>351.21600000000001</v>
      </c>
      <c r="E4192">
        <v>-19.631</v>
      </c>
      <c r="F4192">
        <v>-13.436999999999999</v>
      </c>
      <c r="G4192">
        <v>-1.6E-2</v>
      </c>
      <c r="H4192">
        <v>-9.4E-2</v>
      </c>
    </row>
    <row r="4193" spans="1:8" x14ac:dyDescent="0.25">
      <c r="B4193" t="s">
        <v>185</v>
      </c>
      <c r="C4193">
        <v>9.2929999999999993</v>
      </c>
      <c r="D4193">
        <v>615.61699999999996</v>
      </c>
      <c r="E4193">
        <v>-26.739000000000001</v>
      </c>
      <c r="F4193">
        <v>-18.068000000000001</v>
      </c>
      <c r="G4193">
        <v>7.9000000000000001E-2</v>
      </c>
      <c r="H4193">
        <v>-1.526</v>
      </c>
    </row>
    <row r="4194" spans="1:8" x14ac:dyDescent="0.25">
      <c r="B4194" t="s">
        <v>186</v>
      </c>
      <c r="C4194">
        <v>-6.7210000000000001</v>
      </c>
      <c r="D4194">
        <v>615.52200000000005</v>
      </c>
      <c r="E4194">
        <v>-26.126000000000001</v>
      </c>
      <c r="F4194">
        <v>-17.638999999999999</v>
      </c>
      <c r="G4194">
        <v>-5.2999999999999999E-2</v>
      </c>
      <c r="H4194">
        <v>0.68200000000000005</v>
      </c>
    </row>
    <row r="4195" spans="1:8" x14ac:dyDescent="0.25">
      <c r="B4195" t="s">
        <v>187</v>
      </c>
      <c r="C4195">
        <v>22.795999999999999</v>
      </c>
      <c r="D4195">
        <v>352.89400000000001</v>
      </c>
      <c r="E4195">
        <v>-20.550999999999998</v>
      </c>
      <c r="F4195">
        <v>-14.074999999999999</v>
      </c>
      <c r="G4195">
        <v>3.2000000000000001E-2</v>
      </c>
      <c r="H4195">
        <v>-15.542</v>
      </c>
    </row>
    <row r="4196" spans="1:8" x14ac:dyDescent="0.25">
      <c r="B4196" t="s">
        <v>188</v>
      </c>
      <c r="C4196">
        <v>2.2829999999999999</v>
      </c>
      <c r="D4196">
        <v>351.428</v>
      </c>
      <c r="E4196">
        <v>-18.937000000000001</v>
      </c>
      <c r="F4196">
        <v>-12.955</v>
      </c>
      <c r="G4196">
        <v>3.0000000000000001E-3</v>
      </c>
      <c r="H4196">
        <v>-1.1479999999999999</v>
      </c>
    </row>
    <row r="4197" spans="1:8" x14ac:dyDescent="0.25">
      <c r="B4197" t="s">
        <v>189</v>
      </c>
      <c r="C4197">
        <v>7.7809999999999997</v>
      </c>
      <c r="D4197">
        <v>615.41099999999994</v>
      </c>
      <c r="E4197">
        <v>-27.420999999999999</v>
      </c>
      <c r="F4197">
        <v>-18.541</v>
      </c>
      <c r="G4197">
        <v>5.8999999999999997E-2</v>
      </c>
      <c r="H4197">
        <v>-0.46500000000000002</v>
      </c>
    </row>
    <row r="4198" spans="1:8" x14ac:dyDescent="0.25">
      <c r="B4198" t="s">
        <v>190</v>
      </c>
      <c r="C4198">
        <v>0.27800000000000002</v>
      </c>
      <c r="D4198">
        <v>879.71699999999998</v>
      </c>
      <c r="E4198">
        <v>-33.915999999999997</v>
      </c>
      <c r="F4198">
        <v>-22.744</v>
      </c>
      <c r="G4198">
        <v>2.3E-2</v>
      </c>
      <c r="H4198">
        <v>0.311</v>
      </c>
    </row>
    <row r="4199" spans="1:8" x14ac:dyDescent="0.25">
      <c r="B4199" t="s">
        <v>191</v>
      </c>
      <c r="C4199">
        <v>13.782</v>
      </c>
      <c r="D4199">
        <v>616.99300000000005</v>
      </c>
      <c r="E4199">
        <v>-27.728000000000002</v>
      </c>
      <c r="F4199">
        <v>-18.75</v>
      </c>
      <c r="G4199">
        <v>-2.4E-2</v>
      </c>
      <c r="H4199">
        <v>-13.705</v>
      </c>
    </row>
    <row r="4200" spans="1:8" x14ac:dyDescent="0.25">
      <c r="B4200" t="s">
        <v>192</v>
      </c>
      <c r="C4200">
        <v>22.786000000000001</v>
      </c>
      <c r="D4200">
        <v>352.9</v>
      </c>
      <c r="E4200">
        <v>-20.539000000000001</v>
      </c>
      <c r="F4200">
        <v>-14.066000000000001</v>
      </c>
      <c r="G4200">
        <v>3.2000000000000001E-2</v>
      </c>
      <c r="H4200">
        <v>-15.535</v>
      </c>
    </row>
    <row r="4201" spans="1:8" x14ac:dyDescent="0.25">
      <c r="B4201" t="s">
        <v>193</v>
      </c>
      <c r="C4201">
        <v>-8.2319999999999993</v>
      </c>
      <c r="D4201">
        <v>615.31600000000003</v>
      </c>
      <c r="E4201">
        <v>-26.808</v>
      </c>
      <c r="F4201">
        <v>-18.113</v>
      </c>
      <c r="G4201">
        <v>-7.1999999999999995E-2</v>
      </c>
      <c r="H4201">
        <v>1.7430000000000001</v>
      </c>
    </row>
    <row r="4202" spans="1:8" x14ac:dyDescent="0.25">
      <c r="B4202" t="s">
        <v>194</v>
      </c>
      <c r="C4202">
        <v>29.795000000000002</v>
      </c>
      <c r="D4202">
        <v>617.08900000000006</v>
      </c>
      <c r="E4202">
        <v>-28.341000000000001</v>
      </c>
      <c r="F4202">
        <v>-19.178999999999998</v>
      </c>
      <c r="G4202">
        <v>0.107</v>
      </c>
      <c r="H4202">
        <v>-15.913</v>
      </c>
    </row>
    <row r="4203" spans="1:8" x14ac:dyDescent="0.25">
      <c r="B4203" t="s">
        <v>195</v>
      </c>
      <c r="C4203">
        <v>-6.7309999999999999</v>
      </c>
      <c r="D4203">
        <v>615.52800000000002</v>
      </c>
      <c r="E4203">
        <v>-26.114000000000001</v>
      </c>
      <c r="F4203">
        <v>-17.631</v>
      </c>
      <c r="G4203">
        <v>-5.2999999999999999E-2</v>
      </c>
      <c r="H4203">
        <v>0.68899999999999995</v>
      </c>
    </row>
    <row r="4204" spans="1:8" x14ac:dyDescent="0.25">
      <c r="B4204" t="s">
        <v>196</v>
      </c>
      <c r="C4204">
        <v>1.7190000000000001</v>
      </c>
      <c r="D4204">
        <v>354.327</v>
      </c>
      <c r="E4204">
        <v>-4.0529999999999999</v>
      </c>
      <c r="F4204">
        <v>-2.5619999999999998</v>
      </c>
      <c r="G4204">
        <v>3.0000000000000001E-3</v>
      </c>
      <c r="H4204">
        <v>-0.751</v>
      </c>
    </row>
    <row r="4205" spans="1:8" x14ac:dyDescent="0.25">
      <c r="A4205">
        <v>1194</v>
      </c>
      <c r="B4205" t="s">
        <v>167</v>
      </c>
      <c r="C4205">
        <v>16.797999999999998</v>
      </c>
      <c r="D4205">
        <v>696.36300000000006</v>
      </c>
      <c r="E4205">
        <v>-31.936</v>
      </c>
      <c r="F4205">
        <v>-22.446000000000002</v>
      </c>
      <c r="G4205">
        <v>-1.2999999999999999E-2</v>
      </c>
      <c r="H4205">
        <v>-11.897</v>
      </c>
    </row>
    <row r="4206" spans="1:8" x14ac:dyDescent="0.25">
      <c r="B4206" t="s">
        <v>168</v>
      </c>
      <c r="C4206">
        <v>15.227</v>
      </c>
      <c r="D4206">
        <v>682.51199999999994</v>
      </c>
      <c r="E4206">
        <v>-32.463999999999999</v>
      </c>
      <c r="F4206">
        <v>-22.815000000000001</v>
      </c>
      <c r="G4206">
        <v>-7.0000000000000001E-3</v>
      </c>
      <c r="H4206">
        <v>-10.340999999999999</v>
      </c>
    </row>
    <row r="4207" spans="1:8" x14ac:dyDescent="0.25">
      <c r="B4207" t="s">
        <v>169</v>
      </c>
      <c r="C4207">
        <v>17.86</v>
      </c>
      <c r="D4207">
        <v>698.23699999999997</v>
      </c>
      <c r="E4207">
        <v>-32.472999999999999</v>
      </c>
      <c r="F4207">
        <v>-22.824999999999999</v>
      </c>
      <c r="G4207">
        <v>-1.0999999999999999E-2</v>
      </c>
      <c r="H4207">
        <v>-12.759</v>
      </c>
    </row>
    <row r="4208" spans="1:8" x14ac:dyDescent="0.25">
      <c r="B4208" t="s">
        <v>170</v>
      </c>
      <c r="C4208">
        <v>17.077000000000002</v>
      </c>
      <c r="D4208">
        <v>693.87800000000004</v>
      </c>
      <c r="E4208">
        <v>-31.905999999999999</v>
      </c>
      <c r="F4208">
        <v>-22.393999999999998</v>
      </c>
      <c r="G4208">
        <v>-1.0999999999999999E-2</v>
      </c>
      <c r="H4208">
        <v>-11.967000000000001</v>
      </c>
    </row>
    <row r="4209" spans="2:8" x14ac:dyDescent="0.25">
      <c r="B4209" t="s">
        <v>171</v>
      </c>
      <c r="C4209">
        <v>17.184000000000001</v>
      </c>
      <c r="D4209">
        <v>686.39800000000002</v>
      </c>
      <c r="E4209">
        <v>-31.988</v>
      </c>
      <c r="F4209">
        <v>-22.460999999999999</v>
      </c>
      <c r="G4209">
        <v>-1.0999999999999999E-2</v>
      </c>
      <c r="H4209">
        <v>-11.999000000000001</v>
      </c>
    </row>
    <row r="4210" spans="2:8" x14ac:dyDescent="0.25">
      <c r="B4210" t="s">
        <v>172</v>
      </c>
      <c r="C4210">
        <v>14.858000000000001</v>
      </c>
      <c r="D4210">
        <v>688.40700000000004</v>
      </c>
      <c r="E4210">
        <v>-31.901</v>
      </c>
      <c r="F4210">
        <v>-22.417999999999999</v>
      </c>
      <c r="G4210">
        <v>-1.0999999999999999E-2</v>
      </c>
      <c r="H4210">
        <v>-10.237</v>
      </c>
    </row>
    <row r="4211" spans="2:8" x14ac:dyDescent="0.25">
      <c r="B4211" t="s">
        <v>173</v>
      </c>
      <c r="C4211">
        <v>17.491</v>
      </c>
      <c r="D4211">
        <v>704.13300000000004</v>
      </c>
      <c r="E4211">
        <v>-31.91</v>
      </c>
      <c r="F4211">
        <v>-22.428000000000001</v>
      </c>
      <c r="G4211">
        <v>-1.4999999999999999E-2</v>
      </c>
      <c r="H4211">
        <v>-12.654</v>
      </c>
    </row>
    <row r="4212" spans="2:8" x14ac:dyDescent="0.25">
      <c r="B4212" t="s">
        <v>174</v>
      </c>
      <c r="C4212">
        <v>16.707999999999998</v>
      </c>
      <c r="D4212">
        <v>699.774</v>
      </c>
      <c r="E4212">
        <v>-31.343</v>
      </c>
      <c r="F4212">
        <v>-21.998000000000001</v>
      </c>
      <c r="G4212">
        <v>-1.4E-2</v>
      </c>
      <c r="H4212">
        <v>-11.862</v>
      </c>
    </row>
    <row r="4213" spans="2:8" x14ac:dyDescent="0.25">
      <c r="B4213" t="s">
        <v>175</v>
      </c>
      <c r="C4213">
        <v>16.815000000000001</v>
      </c>
      <c r="D4213">
        <v>692.29300000000001</v>
      </c>
      <c r="E4213">
        <v>-31.425000000000001</v>
      </c>
      <c r="F4213">
        <v>-22.064</v>
      </c>
      <c r="G4213">
        <v>-1.4999999999999999E-2</v>
      </c>
      <c r="H4213">
        <v>-11.894</v>
      </c>
    </row>
    <row r="4214" spans="2:8" x14ac:dyDescent="0.25">
      <c r="B4214" t="s">
        <v>176</v>
      </c>
      <c r="C4214">
        <v>16.134</v>
      </c>
      <c r="D4214">
        <v>669.75599999999997</v>
      </c>
      <c r="E4214">
        <v>-33.097999999999999</v>
      </c>
      <c r="F4214">
        <v>-23.294</v>
      </c>
      <c r="G4214">
        <v>-2.1000000000000001E-2</v>
      </c>
      <c r="H4214">
        <v>-10.513999999999999</v>
      </c>
    </row>
    <row r="4215" spans="2:8" x14ac:dyDescent="0.25">
      <c r="B4215" t="s">
        <v>177</v>
      </c>
      <c r="C4215">
        <v>20.213000000000001</v>
      </c>
      <c r="D4215">
        <v>711.14700000000005</v>
      </c>
      <c r="E4215">
        <v>-31.994</v>
      </c>
      <c r="F4215">
        <v>-22.457999999999998</v>
      </c>
      <c r="G4215">
        <v>1E-3</v>
      </c>
      <c r="H4215">
        <v>-14.932</v>
      </c>
    </row>
    <row r="4216" spans="2:8" x14ac:dyDescent="0.25">
      <c r="B4216" t="s">
        <v>178</v>
      </c>
      <c r="C4216">
        <v>16.920000000000002</v>
      </c>
      <c r="D4216">
        <v>693.01</v>
      </c>
      <c r="E4216">
        <v>-52.951000000000001</v>
      </c>
      <c r="F4216">
        <v>-37.49</v>
      </c>
      <c r="G4216">
        <v>-3.0000000000000001E-3</v>
      </c>
      <c r="H4216">
        <v>-11.821999999999999</v>
      </c>
    </row>
    <row r="4217" spans="2:8" x14ac:dyDescent="0.25">
      <c r="B4217" t="s">
        <v>179</v>
      </c>
      <c r="C4217">
        <v>17.457999999999998</v>
      </c>
      <c r="D4217">
        <v>688.58900000000006</v>
      </c>
      <c r="E4217">
        <v>-13.879</v>
      </c>
      <c r="F4217">
        <v>-9.5449999999999999</v>
      </c>
      <c r="G4217">
        <v>-1.2999999999999999E-2</v>
      </c>
      <c r="H4217">
        <v>-12.195</v>
      </c>
    </row>
    <row r="4218" spans="2:8" x14ac:dyDescent="0.25">
      <c r="B4218" t="s">
        <v>180</v>
      </c>
      <c r="C4218">
        <v>16.114999999999998</v>
      </c>
      <c r="D4218">
        <v>679.34100000000001</v>
      </c>
      <c r="E4218">
        <v>-32.526000000000003</v>
      </c>
      <c r="F4218">
        <v>-22.884</v>
      </c>
      <c r="G4218">
        <v>-2.1000000000000001E-2</v>
      </c>
      <c r="H4218">
        <v>-10.805999999999999</v>
      </c>
    </row>
    <row r="4219" spans="2:8" x14ac:dyDescent="0.25">
      <c r="B4219" t="s">
        <v>181</v>
      </c>
      <c r="C4219">
        <v>19.177</v>
      </c>
      <c r="D4219">
        <v>710.41300000000001</v>
      </c>
      <c r="E4219">
        <v>-31.698</v>
      </c>
      <c r="F4219">
        <v>-22.256</v>
      </c>
      <c r="G4219">
        <v>-4.0000000000000001E-3</v>
      </c>
      <c r="H4219">
        <v>-14.122999999999999</v>
      </c>
    </row>
    <row r="4220" spans="2:8" x14ac:dyDescent="0.25">
      <c r="B4220" t="s">
        <v>182</v>
      </c>
      <c r="C4220">
        <v>16.704999999999998</v>
      </c>
      <c r="D4220">
        <v>696.798</v>
      </c>
      <c r="E4220">
        <v>-47.43</v>
      </c>
      <c r="F4220">
        <v>-33.540999999999997</v>
      </c>
      <c r="G4220">
        <v>-8.0000000000000002E-3</v>
      </c>
      <c r="H4220">
        <v>-11.788</v>
      </c>
    </row>
    <row r="4221" spans="2:8" x14ac:dyDescent="0.25">
      <c r="B4221" t="s">
        <v>183</v>
      </c>
      <c r="C4221">
        <v>17.109000000000002</v>
      </c>
      <c r="D4221">
        <v>693.47900000000004</v>
      </c>
      <c r="E4221">
        <v>-18.099</v>
      </c>
      <c r="F4221">
        <v>-12.561999999999999</v>
      </c>
      <c r="G4221">
        <v>-1.4999999999999999E-2</v>
      </c>
      <c r="H4221">
        <v>-12.068</v>
      </c>
    </row>
    <row r="4222" spans="2:8" x14ac:dyDescent="0.25">
      <c r="B4222" t="s">
        <v>184</v>
      </c>
      <c r="C4222">
        <v>-2.92</v>
      </c>
      <c r="D4222">
        <v>175.102</v>
      </c>
      <c r="E4222">
        <v>-17.312999999999999</v>
      </c>
      <c r="F4222">
        <v>-12.212</v>
      </c>
      <c r="G4222">
        <v>-2.4E-2</v>
      </c>
      <c r="H4222">
        <v>1.304</v>
      </c>
    </row>
    <row r="4223" spans="2:8" x14ac:dyDescent="0.25">
      <c r="B4223" t="s">
        <v>185</v>
      </c>
      <c r="C4223">
        <v>-12.647</v>
      </c>
      <c r="D4223">
        <v>209.80600000000001</v>
      </c>
      <c r="E4223">
        <v>-22.045000000000002</v>
      </c>
      <c r="F4223">
        <v>-15.443</v>
      </c>
      <c r="G4223">
        <v>1.4E-2</v>
      </c>
      <c r="H4223">
        <v>6.43</v>
      </c>
    </row>
    <row r="4224" spans="2:8" x14ac:dyDescent="0.25">
      <c r="B4224" t="s">
        <v>186</v>
      </c>
      <c r="C4224">
        <v>7.5419999999999998</v>
      </c>
      <c r="D4224">
        <v>654.58100000000002</v>
      </c>
      <c r="E4224">
        <v>-24.484000000000002</v>
      </c>
      <c r="F4224">
        <v>-17.256</v>
      </c>
      <c r="G4224">
        <v>-1.0999999999999999E-2</v>
      </c>
      <c r="H4224">
        <v>-3.278</v>
      </c>
    </row>
    <row r="4225" spans="1:8" x14ac:dyDescent="0.25">
      <c r="B4225" t="s">
        <v>187</v>
      </c>
      <c r="C4225">
        <v>20.420999999999999</v>
      </c>
      <c r="D4225">
        <v>176.196</v>
      </c>
      <c r="E4225">
        <v>-19.722000000000001</v>
      </c>
      <c r="F4225">
        <v>-13.939</v>
      </c>
      <c r="G4225">
        <v>-3.7999999999999999E-2</v>
      </c>
      <c r="H4225">
        <v>-15.407999999999999</v>
      </c>
    </row>
    <row r="4226" spans="1:8" x14ac:dyDescent="0.25">
      <c r="B4226" t="s">
        <v>188</v>
      </c>
      <c r="C4226">
        <v>-1.6040000000000001</v>
      </c>
      <c r="D4226">
        <v>175.07300000000001</v>
      </c>
      <c r="E4226">
        <v>-17.004000000000001</v>
      </c>
      <c r="F4226">
        <v>-11.99</v>
      </c>
      <c r="G4226">
        <v>-1.6E-2</v>
      </c>
      <c r="H4226">
        <v>0.35899999999999999</v>
      </c>
    </row>
    <row r="4227" spans="1:8" x14ac:dyDescent="0.25">
      <c r="B4227" t="s">
        <v>189</v>
      </c>
      <c r="C4227">
        <v>-13.973000000000001</v>
      </c>
      <c r="D4227">
        <v>209.83500000000001</v>
      </c>
      <c r="E4227">
        <v>-22.341000000000001</v>
      </c>
      <c r="F4227">
        <v>-15.656000000000001</v>
      </c>
      <c r="G4227">
        <v>6.0000000000000001E-3</v>
      </c>
      <c r="H4227">
        <v>7.3810000000000002</v>
      </c>
    </row>
    <row r="4228" spans="1:8" x14ac:dyDescent="0.25">
      <c r="B4228" t="s">
        <v>190</v>
      </c>
      <c r="C4228">
        <v>-3.5110000000000001</v>
      </c>
      <c r="D4228">
        <v>689.31500000000005</v>
      </c>
      <c r="E4228">
        <v>-29.510999999999999</v>
      </c>
      <c r="F4228">
        <v>-20.7</v>
      </c>
      <c r="G4228">
        <v>0.02</v>
      </c>
      <c r="H4228">
        <v>2.8</v>
      </c>
    </row>
    <row r="4229" spans="1:8" x14ac:dyDescent="0.25">
      <c r="B4229" t="s">
        <v>191</v>
      </c>
      <c r="C4229">
        <v>29.556000000000001</v>
      </c>
      <c r="D4229">
        <v>655.70500000000004</v>
      </c>
      <c r="E4229">
        <v>-27.187999999999999</v>
      </c>
      <c r="F4229">
        <v>-19.195</v>
      </c>
      <c r="G4229">
        <v>-3.2000000000000001E-2</v>
      </c>
      <c r="H4229">
        <v>-19.038</v>
      </c>
    </row>
    <row r="4230" spans="1:8" x14ac:dyDescent="0.25">
      <c r="B4230" t="s">
        <v>192</v>
      </c>
      <c r="C4230">
        <v>20.41</v>
      </c>
      <c r="D4230">
        <v>176.197</v>
      </c>
      <c r="E4230">
        <v>-19.709</v>
      </c>
      <c r="F4230">
        <v>-13.929</v>
      </c>
      <c r="G4230">
        <v>-3.7999999999999999E-2</v>
      </c>
      <c r="H4230">
        <v>-15.401</v>
      </c>
    </row>
    <row r="4231" spans="1:8" x14ac:dyDescent="0.25">
      <c r="B4231" t="s">
        <v>193</v>
      </c>
      <c r="C4231">
        <v>6.2149999999999999</v>
      </c>
      <c r="D4231">
        <v>654.61099999999999</v>
      </c>
      <c r="E4231">
        <v>-24.78</v>
      </c>
      <c r="F4231">
        <v>-17.469000000000001</v>
      </c>
      <c r="G4231">
        <v>-1.9E-2</v>
      </c>
      <c r="H4231">
        <v>-2.327</v>
      </c>
    </row>
    <row r="4232" spans="1:8" x14ac:dyDescent="0.25">
      <c r="B4232" t="s">
        <v>194</v>
      </c>
      <c r="C4232">
        <v>9.3680000000000003</v>
      </c>
      <c r="D4232">
        <v>210.93</v>
      </c>
      <c r="E4232">
        <v>-24.748999999999999</v>
      </c>
      <c r="F4232">
        <v>-17.382999999999999</v>
      </c>
      <c r="G4232">
        <v>-7.0000000000000001E-3</v>
      </c>
      <c r="H4232">
        <v>-9.33</v>
      </c>
    </row>
    <row r="4233" spans="1:8" x14ac:dyDescent="0.25">
      <c r="B4233" t="s">
        <v>195</v>
      </c>
      <c r="C4233">
        <v>7.5309999999999997</v>
      </c>
      <c r="D4233">
        <v>654.58199999999999</v>
      </c>
      <c r="E4233">
        <v>-24.471</v>
      </c>
      <c r="F4233">
        <v>-17.247</v>
      </c>
      <c r="G4233">
        <v>-1.0999999999999999E-2</v>
      </c>
      <c r="H4233">
        <v>-3.2709999999999999</v>
      </c>
    </row>
    <row r="4234" spans="1:8" x14ac:dyDescent="0.25">
      <c r="B4234" t="s">
        <v>196</v>
      </c>
      <c r="C4234">
        <v>-2.0369999999999999</v>
      </c>
      <c r="D4234">
        <v>175.07900000000001</v>
      </c>
      <c r="E4234">
        <v>-3.04</v>
      </c>
      <c r="F4234">
        <v>-1.98</v>
      </c>
      <c r="G4234">
        <v>-2.1000000000000001E-2</v>
      </c>
      <c r="H4234">
        <v>0.65800000000000003</v>
      </c>
    </row>
    <row r="4235" spans="1:8" x14ac:dyDescent="0.25">
      <c r="A4235">
        <v>1195</v>
      </c>
      <c r="B4235" t="s">
        <v>167</v>
      </c>
      <c r="C4235">
        <v>16.654</v>
      </c>
      <c r="D4235">
        <v>724.81399999999996</v>
      </c>
      <c r="E4235">
        <v>-32.176000000000002</v>
      </c>
      <c r="F4235">
        <v>-22.757000000000001</v>
      </c>
      <c r="G4235">
        <v>0</v>
      </c>
      <c r="H4235">
        <v>-11.695</v>
      </c>
    </row>
    <row r="4236" spans="1:8" x14ac:dyDescent="0.25">
      <c r="B4236" t="s">
        <v>168</v>
      </c>
      <c r="C4236">
        <v>13.845000000000001</v>
      </c>
      <c r="D4236">
        <v>720.471</v>
      </c>
      <c r="E4236">
        <v>-32.619</v>
      </c>
      <c r="F4236">
        <v>-23.058</v>
      </c>
      <c r="G4236">
        <v>1E-3</v>
      </c>
      <c r="H4236">
        <v>-9.7100000000000009</v>
      </c>
    </row>
    <row r="4237" spans="1:8" x14ac:dyDescent="0.25">
      <c r="B4237" t="s">
        <v>169</v>
      </c>
      <c r="C4237">
        <v>17.895</v>
      </c>
      <c r="D4237">
        <v>719.85400000000004</v>
      </c>
      <c r="E4237">
        <v>-32.704999999999998</v>
      </c>
      <c r="F4237">
        <v>-23.123000000000001</v>
      </c>
      <c r="G4237">
        <v>-4.0000000000000001E-3</v>
      </c>
      <c r="H4237">
        <v>-12.643000000000001</v>
      </c>
    </row>
    <row r="4238" spans="1:8" x14ac:dyDescent="0.25">
      <c r="B4238" t="s">
        <v>170</v>
      </c>
      <c r="C4238">
        <v>16.530999999999999</v>
      </c>
      <c r="D4238">
        <v>725.37199999999996</v>
      </c>
      <c r="E4238">
        <v>-32.072000000000003</v>
      </c>
      <c r="F4238">
        <v>-22.664000000000001</v>
      </c>
      <c r="G4238">
        <v>-4.0000000000000001E-3</v>
      </c>
      <c r="H4238">
        <v>-11.627000000000001</v>
      </c>
    </row>
    <row r="4239" spans="1:8" x14ac:dyDescent="0.25">
      <c r="B4239" t="s">
        <v>171</v>
      </c>
      <c r="C4239">
        <v>16.323</v>
      </c>
      <c r="D4239">
        <v>713.14</v>
      </c>
      <c r="E4239">
        <v>-32.316000000000003</v>
      </c>
      <c r="F4239">
        <v>-22.791</v>
      </c>
      <c r="G4239">
        <v>0</v>
      </c>
      <c r="H4239">
        <v>-11.532999999999999</v>
      </c>
    </row>
    <row r="4240" spans="1:8" x14ac:dyDescent="0.25">
      <c r="B4240" t="s">
        <v>172</v>
      </c>
      <c r="C4240">
        <v>14.039</v>
      </c>
      <c r="D4240">
        <v>725.34900000000005</v>
      </c>
      <c r="E4240">
        <v>-32.090000000000003</v>
      </c>
      <c r="F4240">
        <v>-22.693000000000001</v>
      </c>
      <c r="G4240">
        <v>2E-3</v>
      </c>
      <c r="H4240">
        <v>-9.8019999999999996</v>
      </c>
    </row>
    <row r="4241" spans="2:8" x14ac:dyDescent="0.25">
      <c r="B4241" t="s">
        <v>173</v>
      </c>
      <c r="C4241">
        <v>18.088999999999999</v>
      </c>
      <c r="D4241">
        <v>724.73199999999997</v>
      </c>
      <c r="E4241">
        <v>-32.176000000000002</v>
      </c>
      <c r="F4241">
        <v>-22.757999999999999</v>
      </c>
      <c r="G4241">
        <v>-2E-3</v>
      </c>
      <c r="H4241">
        <v>-12.734999999999999</v>
      </c>
    </row>
    <row r="4242" spans="2:8" x14ac:dyDescent="0.25">
      <c r="B4242" t="s">
        <v>174</v>
      </c>
      <c r="C4242">
        <v>16.725000000000001</v>
      </c>
      <c r="D4242">
        <v>730.25</v>
      </c>
      <c r="E4242">
        <v>-31.542999999999999</v>
      </c>
      <c r="F4242">
        <v>-22.298999999999999</v>
      </c>
      <c r="G4242">
        <v>-2E-3</v>
      </c>
      <c r="H4242">
        <v>-11.718999999999999</v>
      </c>
    </row>
    <row r="4243" spans="2:8" x14ac:dyDescent="0.25">
      <c r="B4243" t="s">
        <v>175</v>
      </c>
      <c r="C4243">
        <v>16.516999999999999</v>
      </c>
      <c r="D4243">
        <v>718.01800000000003</v>
      </c>
      <c r="E4243">
        <v>-31.786999999999999</v>
      </c>
      <c r="F4243">
        <v>-22.425000000000001</v>
      </c>
      <c r="G4243">
        <v>1E-3</v>
      </c>
      <c r="H4243">
        <v>-11.625</v>
      </c>
    </row>
    <row r="4244" spans="2:8" x14ac:dyDescent="0.25">
      <c r="B4244" t="s">
        <v>176</v>
      </c>
      <c r="C4244">
        <v>13.26</v>
      </c>
      <c r="D4244">
        <v>720.78</v>
      </c>
      <c r="E4244">
        <v>-33.545000000000002</v>
      </c>
      <c r="F4244">
        <v>-23.722999999999999</v>
      </c>
      <c r="G4244">
        <v>-1.0999999999999999E-2</v>
      </c>
      <c r="H4244">
        <v>-9.2929999999999993</v>
      </c>
    </row>
    <row r="4245" spans="2:8" x14ac:dyDescent="0.25">
      <c r="B4245" t="s">
        <v>177</v>
      </c>
      <c r="C4245">
        <v>21.565999999999999</v>
      </c>
      <c r="D4245">
        <v>719.08699999999999</v>
      </c>
      <c r="E4245">
        <v>-32.069000000000003</v>
      </c>
      <c r="F4245">
        <v>-22.667999999999999</v>
      </c>
      <c r="G4245">
        <v>7.0000000000000001E-3</v>
      </c>
      <c r="H4245">
        <v>-15.28</v>
      </c>
    </row>
    <row r="4246" spans="2:8" x14ac:dyDescent="0.25">
      <c r="B4246" t="s">
        <v>178</v>
      </c>
      <c r="C4246">
        <v>16.204999999999998</v>
      </c>
      <c r="D4246">
        <v>723.75800000000004</v>
      </c>
      <c r="E4246">
        <v>-52.792000000000002</v>
      </c>
      <c r="F4246">
        <v>-37.527000000000001</v>
      </c>
      <c r="G4246">
        <v>-3.0000000000000001E-3</v>
      </c>
      <c r="H4246">
        <v>-11.407999999999999</v>
      </c>
    </row>
    <row r="4247" spans="2:8" x14ac:dyDescent="0.25">
      <c r="B4247" t="s">
        <v>179</v>
      </c>
      <c r="C4247">
        <v>16.744</v>
      </c>
      <c r="D4247">
        <v>717.40800000000002</v>
      </c>
      <c r="E4247">
        <v>-14.32</v>
      </c>
      <c r="F4247">
        <v>-9.9939999999999998</v>
      </c>
      <c r="G4247">
        <v>-1E-3</v>
      </c>
      <c r="H4247">
        <v>-11.82</v>
      </c>
    </row>
    <row r="4248" spans="2:8" x14ac:dyDescent="0.25">
      <c r="B4248" t="s">
        <v>180</v>
      </c>
      <c r="C4248">
        <v>14.202999999999999</v>
      </c>
      <c r="D4248">
        <v>724.22799999999995</v>
      </c>
      <c r="E4248">
        <v>-32.939</v>
      </c>
      <c r="F4248">
        <v>-23.298999999999999</v>
      </c>
      <c r="G4248">
        <v>-8.0000000000000002E-3</v>
      </c>
      <c r="H4248">
        <v>-9.9380000000000006</v>
      </c>
    </row>
    <row r="4249" spans="2:8" x14ac:dyDescent="0.25">
      <c r="B4249" t="s">
        <v>181</v>
      </c>
      <c r="C4249">
        <v>20.437999999999999</v>
      </c>
      <c r="D4249">
        <v>722.95699999999999</v>
      </c>
      <c r="E4249">
        <v>-31.83</v>
      </c>
      <c r="F4249">
        <v>-22.507000000000001</v>
      </c>
      <c r="G4249">
        <v>6.0000000000000001E-3</v>
      </c>
      <c r="H4249">
        <v>-14.432</v>
      </c>
    </row>
    <row r="4250" spans="2:8" x14ac:dyDescent="0.25">
      <c r="B4250" t="s">
        <v>182</v>
      </c>
      <c r="C4250">
        <v>16.414000000000001</v>
      </c>
      <c r="D4250">
        <v>726.46400000000006</v>
      </c>
      <c r="E4250">
        <v>-47.387</v>
      </c>
      <c r="F4250">
        <v>-33.661999999999999</v>
      </c>
      <c r="G4250">
        <v>-2E-3</v>
      </c>
      <c r="H4250">
        <v>-11.526</v>
      </c>
    </row>
    <row r="4251" spans="2:8" x14ac:dyDescent="0.25">
      <c r="B4251" t="s">
        <v>183</v>
      </c>
      <c r="C4251">
        <v>16.818999999999999</v>
      </c>
      <c r="D4251">
        <v>721.697</v>
      </c>
      <c r="E4251">
        <v>-18.507000000000001</v>
      </c>
      <c r="F4251">
        <v>-12.993</v>
      </c>
      <c r="G4251">
        <v>-1E-3</v>
      </c>
      <c r="H4251">
        <v>-11.835000000000001</v>
      </c>
    </row>
    <row r="4252" spans="2:8" x14ac:dyDescent="0.25">
      <c r="B4252" t="s">
        <v>184</v>
      </c>
      <c r="C4252">
        <v>-0.23699999999999999</v>
      </c>
      <c r="D4252">
        <v>176.792</v>
      </c>
      <c r="E4252">
        <v>-17.239999999999998</v>
      </c>
      <c r="F4252">
        <v>-12.151999999999999</v>
      </c>
      <c r="G4252">
        <v>-2E-3</v>
      </c>
      <c r="H4252">
        <v>0.38500000000000001</v>
      </c>
    </row>
    <row r="4253" spans="2:8" x14ac:dyDescent="0.25">
      <c r="B4253" t="s">
        <v>185</v>
      </c>
      <c r="C4253">
        <v>-3.6549999999999998</v>
      </c>
      <c r="D4253">
        <v>169.69399999999999</v>
      </c>
      <c r="E4253">
        <v>-20.164000000000001</v>
      </c>
      <c r="F4253">
        <v>-14.27</v>
      </c>
      <c r="G4253">
        <v>1.2999999999999999E-2</v>
      </c>
      <c r="H4253">
        <v>3.0830000000000002</v>
      </c>
    </row>
    <row r="4254" spans="2:8" x14ac:dyDescent="0.25">
      <c r="B4254" t="s">
        <v>186</v>
      </c>
      <c r="C4254">
        <v>-1.61</v>
      </c>
      <c r="D4254">
        <v>733.98800000000006</v>
      </c>
      <c r="E4254">
        <v>-25.742000000000001</v>
      </c>
      <c r="F4254">
        <v>-18.077000000000002</v>
      </c>
      <c r="G4254">
        <v>2.5000000000000001E-2</v>
      </c>
      <c r="H4254">
        <v>1.363</v>
      </c>
    </row>
    <row r="4255" spans="2:8" x14ac:dyDescent="0.25">
      <c r="B4255" t="s">
        <v>187</v>
      </c>
      <c r="C4255">
        <v>24.974</v>
      </c>
      <c r="D4255">
        <v>169.77199999999999</v>
      </c>
      <c r="E4255">
        <v>-21.192</v>
      </c>
      <c r="F4255">
        <v>-15.013999999999999</v>
      </c>
      <c r="G4255">
        <v>-2.7E-2</v>
      </c>
      <c r="H4255">
        <v>-17.946000000000002</v>
      </c>
    </row>
    <row r="4256" spans="2:8" x14ac:dyDescent="0.25">
      <c r="B4256" t="s">
        <v>188</v>
      </c>
      <c r="C4256">
        <v>0.99099999999999999</v>
      </c>
      <c r="D4256">
        <v>176.76900000000001</v>
      </c>
      <c r="E4256">
        <v>-17.192</v>
      </c>
      <c r="F4256">
        <v>-12.117000000000001</v>
      </c>
      <c r="G4256">
        <v>3.0000000000000001E-3</v>
      </c>
      <c r="H4256">
        <v>-0.495</v>
      </c>
    </row>
    <row r="4257" spans="1:8" x14ac:dyDescent="0.25">
      <c r="B4257" t="s">
        <v>189</v>
      </c>
      <c r="C4257">
        <v>-4.8929999999999998</v>
      </c>
      <c r="D4257">
        <v>169.71600000000001</v>
      </c>
      <c r="E4257">
        <v>-20.198</v>
      </c>
      <c r="F4257">
        <v>-14.295</v>
      </c>
      <c r="G4257">
        <v>7.0000000000000001E-3</v>
      </c>
      <c r="H4257">
        <v>3.97</v>
      </c>
    </row>
    <row r="4258" spans="1:8" x14ac:dyDescent="0.25">
      <c r="B4258" t="s">
        <v>190</v>
      </c>
      <c r="C4258">
        <v>-6.266</v>
      </c>
      <c r="D4258">
        <v>726.91200000000003</v>
      </c>
      <c r="E4258">
        <v>-28.699000000000002</v>
      </c>
      <c r="F4258">
        <v>-20.22</v>
      </c>
      <c r="G4258">
        <v>3.5000000000000003E-2</v>
      </c>
      <c r="H4258">
        <v>4.9470000000000001</v>
      </c>
    </row>
    <row r="4259" spans="1:8" x14ac:dyDescent="0.25">
      <c r="B4259" t="s">
        <v>191</v>
      </c>
      <c r="C4259">
        <v>22.364000000000001</v>
      </c>
      <c r="D4259">
        <v>726.99</v>
      </c>
      <c r="E4259">
        <v>-29.727</v>
      </c>
      <c r="F4259">
        <v>-20.963999999999999</v>
      </c>
      <c r="G4259">
        <v>-5.0000000000000001E-3</v>
      </c>
      <c r="H4259">
        <v>-16.082000000000001</v>
      </c>
    </row>
    <row r="4260" spans="1:8" x14ac:dyDescent="0.25">
      <c r="B4260" t="s">
        <v>192</v>
      </c>
      <c r="C4260">
        <v>24.963999999999999</v>
      </c>
      <c r="D4260">
        <v>169.77199999999999</v>
      </c>
      <c r="E4260">
        <v>-21.178000000000001</v>
      </c>
      <c r="F4260">
        <v>-15.004</v>
      </c>
      <c r="G4260">
        <v>-2.7E-2</v>
      </c>
      <c r="H4260">
        <v>-17.939</v>
      </c>
    </row>
    <row r="4261" spans="1:8" x14ac:dyDescent="0.25">
      <c r="B4261" t="s">
        <v>193</v>
      </c>
      <c r="C4261">
        <v>-2.8479999999999999</v>
      </c>
      <c r="D4261">
        <v>734.01</v>
      </c>
      <c r="E4261">
        <v>-25.774999999999999</v>
      </c>
      <c r="F4261">
        <v>-18.102</v>
      </c>
      <c r="G4261">
        <v>1.9E-2</v>
      </c>
      <c r="H4261">
        <v>2.25</v>
      </c>
    </row>
    <row r="4262" spans="1:8" x14ac:dyDescent="0.25">
      <c r="B4262" t="s">
        <v>194</v>
      </c>
      <c r="C4262">
        <v>20.318000000000001</v>
      </c>
      <c r="D4262">
        <v>162.696</v>
      </c>
      <c r="E4262">
        <v>-24.15</v>
      </c>
      <c r="F4262">
        <v>-17.157</v>
      </c>
      <c r="G4262">
        <v>-1.7999999999999999E-2</v>
      </c>
      <c r="H4262">
        <v>-14.362</v>
      </c>
    </row>
    <row r="4263" spans="1:8" x14ac:dyDescent="0.25">
      <c r="B4263" t="s">
        <v>195</v>
      </c>
      <c r="C4263">
        <v>-1.62</v>
      </c>
      <c r="D4263">
        <v>733.98699999999997</v>
      </c>
      <c r="E4263">
        <v>-25.727</v>
      </c>
      <c r="F4263">
        <v>-18.067</v>
      </c>
      <c r="G4263">
        <v>2.5000000000000001E-2</v>
      </c>
      <c r="H4263">
        <v>1.37</v>
      </c>
    </row>
    <row r="4264" spans="1:8" x14ac:dyDescent="0.25">
      <c r="B4264" t="s">
        <v>196</v>
      </c>
      <c r="C4264">
        <v>0.73799999999999999</v>
      </c>
      <c r="D4264">
        <v>176.51499999999999</v>
      </c>
      <c r="E4264">
        <v>-3.2280000000000002</v>
      </c>
      <c r="F4264">
        <v>-2.105</v>
      </c>
      <c r="G4264">
        <v>1E-3</v>
      </c>
      <c r="H4264">
        <v>-0.313</v>
      </c>
    </row>
    <row r="4265" spans="1:8" x14ac:dyDescent="0.25">
      <c r="A4265">
        <v>1196</v>
      </c>
      <c r="B4265" t="s">
        <v>167</v>
      </c>
      <c r="C4265">
        <v>13.867000000000001</v>
      </c>
      <c r="D4265">
        <v>711.625</v>
      </c>
      <c r="E4265">
        <v>-32.959000000000003</v>
      </c>
      <c r="F4265">
        <v>-23.231999999999999</v>
      </c>
      <c r="G4265">
        <v>-1.4E-2</v>
      </c>
      <c r="H4265">
        <v>-10.688000000000001</v>
      </c>
    </row>
    <row r="4266" spans="1:8" x14ac:dyDescent="0.25">
      <c r="B4266" t="s">
        <v>168</v>
      </c>
      <c r="C4266">
        <v>11.717000000000001</v>
      </c>
      <c r="D4266">
        <v>712.47699999999998</v>
      </c>
      <c r="E4266">
        <v>-33.284999999999997</v>
      </c>
      <c r="F4266">
        <v>-23.443000000000001</v>
      </c>
      <c r="G4266">
        <v>-1.4E-2</v>
      </c>
      <c r="H4266">
        <v>-8.9580000000000002</v>
      </c>
    </row>
    <row r="4267" spans="1:8" x14ac:dyDescent="0.25">
      <c r="B4267" t="s">
        <v>169</v>
      </c>
      <c r="C4267">
        <v>14.272</v>
      </c>
      <c r="D4267">
        <v>691.20699999999999</v>
      </c>
      <c r="E4267">
        <v>-33.436999999999998</v>
      </c>
      <c r="F4267">
        <v>-23.553999999999998</v>
      </c>
      <c r="G4267">
        <v>-1.4999999999999999E-2</v>
      </c>
      <c r="H4267">
        <v>-11.349</v>
      </c>
    </row>
    <row r="4268" spans="1:8" x14ac:dyDescent="0.25">
      <c r="B4268" t="s">
        <v>170</v>
      </c>
      <c r="C4268">
        <v>13.554</v>
      </c>
      <c r="D4268">
        <v>708.78700000000003</v>
      </c>
      <c r="E4268">
        <v>-32.851999999999997</v>
      </c>
      <c r="F4268">
        <v>-23.114000000000001</v>
      </c>
      <c r="G4268">
        <v>-1.7000000000000001E-2</v>
      </c>
      <c r="H4268">
        <v>-10.542999999999999</v>
      </c>
    </row>
    <row r="4269" spans="1:8" x14ac:dyDescent="0.25">
      <c r="B4269" t="s">
        <v>171</v>
      </c>
      <c r="C4269">
        <v>13.584</v>
      </c>
      <c r="D4269">
        <v>693.91399999999999</v>
      </c>
      <c r="E4269">
        <v>-32.963999999999999</v>
      </c>
      <c r="F4269">
        <v>-23.19</v>
      </c>
      <c r="G4269">
        <v>-0.01</v>
      </c>
      <c r="H4269">
        <v>-10.548</v>
      </c>
    </row>
    <row r="4270" spans="1:8" x14ac:dyDescent="0.25">
      <c r="B4270" t="s">
        <v>172</v>
      </c>
      <c r="C4270">
        <v>11.981999999999999</v>
      </c>
      <c r="D4270">
        <v>722.31500000000005</v>
      </c>
      <c r="E4270">
        <v>-32.826000000000001</v>
      </c>
      <c r="F4270">
        <v>-23.134</v>
      </c>
      <c r="G4270">
        <v>-1.2999999999999999E-2</v>
      </c>
      <c r="H4270">
        <v>-9.0690000000000008</v>
      </c>
    </row>
    <row r="4271" spans="1:8" x14ac:dyDescent="0.25">
      <c r="B4271" t="s">
        <v>173</v>
      </c>
      <c r="C4271">
        <v>14.537000000000001</v>
      </c>
      <c r="D4271">
        <v>701.04499999999996</v>
      </c>
      <c r="E4271">
        <v>-32.976999999999997</v>
      </c>
      <c r="F4271">
        <v>-23.245999999999999</v>
      </c>
      <c r="G4271">
        <v>-1.4999999999999999E-2</v>
      </c>
      <c r="H4271">
        <v>-11.46</v>
      </c>
    </row>
    <row r="4272" spans="1:8" x14ac:dyDescent="0.25">
      <c r="B4272" t="s">
        <v>174</v>
      </c>
      <c r="C4272">
        <v>13.819000000000001</v>
      </c>
      <c r="D4272">
        <v>718.625</v>
      </c>
      <c r="E4272">
        <v>-32.392000000000003</v>
      </c>
      <c r="F4272">
        <v>-22.806000000000001</v>
      </c>
      <c r="G4272">
        <v>-1.6E-2</v>
      </c>
      <c r="H4272">
        <v>-10.654</v>
      </c>
    </row>
    <row r="4273" spans="2:8" x14ac:dyDescent="0.25">
      <c r="B4273" t="s">
        <v>175</v>
      </c>
      <c r="C4273">
        <v>13.848000000000001</v>
      </c>
      <c r="D4273">
        <v>703.75300000000004</v>
      </c>
      <c r="E4273">
        <v>-32.503999999999998</v>
      </c>
      <c r="F4273">
        <v>-22.882000000000001</v>
      </c>
      <c r="G4273">
        <v>-0.01</v>
      </c>
      <c r="H4273">
        <v>-10.659000000000001</v>
      </c>
    </row>
    <row r="4274" spans="2:8" x14ac:dyDescent="0.25">
      <c r="B4274" t="s">
        <v>176</v>
      </c>
      <c r="C4274">
        <v>12.577999999999999</v>
      </c>
      <c r="D4274">
        <v>727.947</v>
      </c>
      <c r="E4274">
        <v>-34.460999999999999</v>
      </c>
      <c r="F4274">
        <v>-24.265999999999998</v>
      </c>
      <c r="G4274">
        <v>-3.2000000000000001E-2</v>
      </c>
      <c r="H4274">
        <v>-9.1120000000000001</v>
      </c>
    </row>
    <row r="4275" spans="2:8" x14ac:dyDescent="0.25">
      <c r="B4275" t="s">
        <v>177</v>
      </c>
      <c r="C4275">
        <v>16.452999999999999</v>
      </c>
      <c r="D4275">
        <v>675.601</v>
      </c>
      <c r="E4275">
        <v>-32.697000000000003</v>
      </c>
      <c r="F4275">
        <v>-23.044</v>
      </c>
      <c r="G4275">
        <v>1E-3</v>
      </c>
      <c r="H4275">
        <v>-13.352</v>
      </c>
    </row>
    <row r="4276" spans="2:8" x14ac:dyDescent="0.25">
      <c r="B4276" t="s">
        <v>178</v>
      </c>
      <c r="C4276">
        <v>13.222</v>
      </c>
      <c r="D4276">
        <v>705.34400000000005</v>
      </c>
      <c r="E4276">
        <v>-53.418999999999997</v>
      </c>
      <c r="F4276">
        <v>-37.841000000000001</v>
      </c>
      <c r="G4276">
        <v>-0.02</v>
      </c>
      <c r="H4276">
        <v>-10.327999999999999</v>
      </c>
    </row>
    <row r="4277" spans="2:8" x14ac:dyDescent="0.25">
      <c r="B4277" t="s">
        <v>179</v>
      </c>
      <c r="C4277">
        <v>14.026999999999999</v>
      </c>
      <c r="D4277">
        <v>698.98</v>
      </c>
      <c r="E4277">
        <v>-15.067</v>
      </c>
      <c r="F4277">
        <v>-10.461</v>
      </c>
      <c r="G4277">
        <v>-1.4E-2</v>
      </c>
      <c r="H4277">
        <v>-10.872999999999999</v>
      </c>
    </row>
    <row r="4278" spans="2:8" x14ac:dyDescent="0.25">
      <c r="B4278" t="s">
        <v>180</v>
      </c>
      <c r="C4278">
        <v>13.032</v>
      </c>
      <c r="D4278">
        <v>728.80399999999997</v>
      </c>
      <c r="E4278">
        <v>-33.856000000000002</v>
      </c>
      <c r="F4278">
        <v>-23.853999999999999</v>
      </c>
      <c r="G4278">
        <v>-2.7E-2</v>
      </c>
      <c r="H4278">
        <v>-9.5609999999999999</v>
      </c>
    </row>
    <row r="4279" spans="2:8" x14ac:dyDescent="0.25">
      <c r="B4279" t="s">
        <v>181</v>
      </c>
      <c r="C4279">
        <v>15.941000000000001</v>
      </c>
      <c r="D4279">
        <v>689.50800000000004</v>
      </c>
      <c r="E4279">
        <v>-32.531999999999996</v>
      </c>
      <c r="F4279">
        <v>-22.937000000000001</v>
      </c>
      <c r="G4279">
        <v>-2E-3</v>
      </c>
      <c r="H4279">
        <v>-12.743</v>
      </c>
    </row>
    <row r="4280" spans="2:8" x14ac:dyDescent="0.25">
      <c r="B4280" t="s">
        <v>182</v>
      </c>
      <c r="C4280">
        <v>13.516</v>
      </c>
      <c r="D4280">
        <v>711.83600000000001</v>
      </c>
      <c r="E4280">
        <v>-48.088000000000001</v>
      </c>
      <c r="F4280">
        <v>-34.043999999999997</v>
      </c>
      <c r="G4280">
        <v>-1.7999999999999999E-2</v>
      </c>
      <c r="H4280">
        <v>-10.473000000000001</v>
      </c>
    </row>
    <row r="4281" spans="2:8" x14ac:dyDescent="0.25">
      <c r="B4281" t="s">
        <v>183</v>
      </c>
      <c r="C4281">
        <v>14.12</v>
      </c>
      <c r="D4281">
        <v>707.05799999999999</v>
      </c>
      <c r="E4281">
        <v>-19.297000000000001</v>
      </c>
      <c r="F4281">
        <v>-13.49</v>
      </c>
      <c r="G4281">
        <v>-1.4E-2</v>
      </c>
      <c r="H4281">
        <v>-10.882</v>
      </c>
    </row>
    <row r="4282" spans="2:8" x14ac:dyDescent="0.25">
      <c r="B4282" t="s">
        <v>184</v>
      </c>
      <c r="C4282">
        <v>-0.75</v>
      </c>
      <c r="D4282">
        <v>182.41200000000001</v>
      </c>
      <c r="E4282">
        <v>-17.263999999999999</v>
      </c>
      <c r="F4282">
        <v>-12.205</v>
      </c>
      <c r="G4282">
        <v>-1E-3</v>
      </c>
      <c r="H4282">
        <v>0.625</v>
      </c>
    </row>
    <row r="4283" spans="2:8" x14ac:dyDescent="0.25">
      <c r="B4283" t="s">
        <v>185</v>
      </c>
      <c r="C4283">
        <v>-4.7960000000000003</v>
      </c>
      <c r="D4283">
        <v>183.208</v>
      </c>
      <c r="E4283">
        <v>-19.356000000000002</v>
      </c>
      <c r="F4283">
        <v>-13.702999999999999</v>
      </c>
      <c r="G4283">
        <v>0.01</v>
      </c>
      <c r="H4283">
        <v>3.508</v>
      </c>
    </row>
    <row r="4284" spans="2:8" x14ac:dyDescent="0.25">
      <c r="B4284" t="s">
        <v>186</v>
      </c>
      <c r="C4284">
        <v>-13.814</v>
      </c>
      <c r="D4284">
        <v>662.36300000000006</v>
      </c>
      <c r="E4284">
        <v>-25.818000000000001</v>
      </c>
      <c r="F4284">
        <v>-18.239000000000001</v>
      </c>
      <c r="G4284">
        <v>5.2999999999999999E-2</v>
      </c>
      <c r="H4284">
        <v>7.1109999999999998</v>
      </c>
    </row>
    <row r="4285" spans="2:8" x14ac:dyDescent="0.25">
      <c r="B4285" t="s">
        <v>187</v>
      </c>
      <c r="C4285">
        <v>34.234999999999999</v>
      </c>
      <c r="D4285">
        <v>220.96600000000001</v>
      </c>
      <c r="E4285">
        <v>-23.364000000000001</v>
      </c>
      <c r="F4285">
        <v>-16.433</v>
      </c>
      <c r="G4285">
        <v>-0.06</v>
      </c>
      <c r="H4285">
        <v>-22.474</v>
      </c>
    </row>
    <row r="4286" spans="2:8" x14ac:dyDescent="0.25">
      <c r="B4286" t="s">
        <v>188</v>
      </c>
      <c r="C4286">
        <v>0.41199999999999998</v>
      </c>
      <c r="D4286">
        <v>182.38800000000001</v>
      </c>
      <c r="E4286">
        <v>-17.442</v>
      </c>
      <c r="F4286">
        <v>-12.333</v>
      </c>
      <c r="G4286">
        <v>6.0000000000000001E-3</v>
      </c>
      <c r="H4286">
        <v>-0.20799999999999999</v>
      </c>
    </row>
    <row r="4287" spans="2:8" x14ac:dyDescent="0.25">
      <c r="B4287" t="s">
        <v>189</v>
      </c>
      <c r="C4287">
        <v>-5.9669999999999996</v>
      </c>
      <c r="D4287">
        <v>183.232</v>
      </c>
      <c r="E4287">
        <v>-19.163</v>
      </c>
      <c r="F4287">
        <v>-13.565</v>
      </c>
      <c r="G4287">
        <v>3.0000000000000001E-3</v>
      </c>
      <c r="H4287">
        <v>4.3479999999999999</v>
      </c>
    </row>
    <row r="4288" spans="2:8" x14ac:dyDescent="0.25">
      <c r="B4288" t="s">
        <v>190</v>
      </c>
      <c r="C4288">
        <v>-19.030999999999999</v>
      </c>
      <c r="D4288">
        <v>663.18299999999999</v>
      </c>
      <c r="E4288">
        <v>-27.718</v>
      </c>
      <c r="F4288">
        <v>-19.599</v>
      </c>
      <c r="G4288">
        <v>5.7000000000000002E-2</v>
      </c>
      <c r="H4288">
        <v>10.834</v>
      </c>
    </row>
    <row r="4289" spans="1:8" x14ac:dyDescent="0.25">
      <c r="B4289" t="s">
        <v>191</v>
      </c>
      <c r="C4289">
        <v>20</v>
      </c>
      <c r="D4289">
        <v>700.94200000000001</v>
      </c>
      <c r="E4289">
        <v>-31.725999999999999</v>
      </c>
      <c r="F4289">
        <v>-22.327999999999999</v>
      </c>
      <c r="G4289">
        <v>-1.2999999999999999E-2</v>
      </c>
      <c r="H4289">
        <v>-15.148</v>
      </c>
    </row>
    <row r="4290" spans="1:8" x14ac:dyDescent="0.25">
      <c r="B4290" t="s">
        <v>192</v>
      </c>
      <c r="C4290">
        <v>34.225999999999999</v>
      </c>
      <c r="D4290">
        <v>220.96600000000001</v>
      </c>
      <c r="E4290">
        <v>-23.35</v>
      </c>
      <c r="F4290">
        <v>-16.422999999999998</v>
      </c>
      <c r="G4290">
        <v>-0.06</v>
      </c>
      <c r="H4290">
        <v>-22.466999999999999</v>
      </c>
    </row>
    <row r="4291" spans="1:8" x14ac:dyDescent="0.25">
      <c r="B4291" t="s">
        <v>193</v>
      </c>
      <c r="C4291">
        <v>-14.984999999999999</v>
      </c>
      <c r="D4291">
        <v>662.38800000000003</v>
      </c>
      <c r="E4291">
        <v>-25.626000000000001</v>
      </c>
      <c r="F4291">
        <v>-18.100999999999999</v>
      </c>
      <c r="G4291">
        <v>4.7E-2</v>
      </c>
      <c r="H4291">
        <v>7.9509999999999996</v>
      </c>
    </row>
    <row r="4292" spans="1:8" x14ac:dyDescent="0.25">
      <c r="B4292" t="s">
        <v>194</v>
      </c>
      <c r="C4292">
        <v>29.018000000000001</v>
      </c>
      <c r="D4292">
        <v>221.786</v>
      </c>
      <c r="E4292">
        <v>-25.263999999999999</v>
      </c>
      <c r="F4292">
        <v>-17.792999999999999</v>
      </c>
      <c r="G4292">
        <v>-5.6000000000000001E-2</v>
      </c>
      <c r="H4292">
        <v>-18.751000000000001</v>
      </c>
    </row>
    <row r="4293" spans="1:8" x14ac:dyDescent="0.25">
      <c r="B4293" t="s">
        <v>195</v>
      </c>
      <c r="C4293">
        <v>-13.823</v>
      </c>
      <c r="D4293">
        <v>662.36300000000006</v>
      </c>
      <c r="E4293">
        <v>-25.803999999999998</v>
      </c>
      <c r="F4293">
        <v>-18.228000000000002</v>
      </c>
      <c r="G4293">
        <v>5.2999999999999999E-2</v>
      </c>
      <c r="H4293">
        <v>7.1180000000000003</v>
      </c>
    </row>
    <row r="4294" spans="1:8" x14ac:dyDescent="0.25">
      <c r="B4294" t="s">
        <v>196</v>
      </c>
      <c r="C4294">
        <v>0.30199999999999999</v>
      </c>
      <c r="D4294">
        <v>182.33699999999999</v>
      </c>
      <c r="E4294">
        <v>-3.3580000000000001</v>
      </c>
      <c r="F4294">
        <v>-2.2370000000000001</v>
      </c>
      <c r="G4294">
        <v>2E-3</v>
      </c>
      <c r="H4294">
        <v>-0.123</v>
      </c>
    </row>
    <row r="4295" spans="1:8" x14ac:dyDescent="0.25">
      <c r="A4295">
        <v>1197</v>
      </c>
      <c r="B4295" t="s">
        <v>167</v>
      </c>
      <c r="C4295">
        <v>15.58</v>
      </c>
      <c r="D4295">
        <v>908.86199999999997</v>
      </c>
      <c r="E4295">
        <v>-36.872</v>
      </c>
      <c r="F4295">
        <v>-24.742999999999999</v>
      </c>
      <c r="G4295">
        <v>3.1E-2</v>
      </c>
      <c r="H4295">
        <v>-11.539</v>
      </c>
    </row>
    <row r="4296" spans="1:8" x14ac:dyDescent="0.25">
      <c r="B4296" t="s">
        <v>168</v>
      </c>
      <c r="C4296">
        <v>11.667</v>
      </c>
      <c r="D4296">
        <v>894.40499999999997</v>
      </c>
      <c r="E4296">
        <v>-37.100999999999999</v>
      </c>
      <c r="F4296">
        <v>-24.888999999999999</v>
      </c>
      <c r="G4296">
        <v>2.9000000000000001E-2</v>
      </c>
      <c r="H4296">
        <v>-9.1649999999999991</v>
      </c>
    </row>
    <row r="4297" spans="1:8" x14ac:dyDescent="0.25">
      <c r="B4297" t="s">
        <v>169</v>
      </c>
      <c r="C4297">
        <v>18.2</v>
      </c>
      <c r="D4297">
        <v>873.39800000000002</v>
      </c>
      <c r="E4297">
        <v>-37.244999999999997</v>
      </c>
      <c r="F4297">
        <v>-25.018999999999998</v>
      </c>
      <c r="G4297">
        <v>3.1E-2</v>
      </c>
      <c r="H4297">
        <v>-13.022</v>
      </c>
    </row>
    <row r="4298" spans="1:8" x14ac:dyDescent="0.25">
      <c r="B4298" t="s">
        <v>170</v>
      </c>
      <c r="C4298">
        <v>15.3</v>
      </c>
      <c r="D4298">
        <v>887.67399999999998</v>
      </c>
      <c r="E4298">
        <v>-36.770000000000003</v>
      </c>
      <c r="F4298">
        <v>-24.646999999999998</v>
      </c>
      <c r="G4298">
        <v>3.1E-2</v>
      </c>
      <c r="H4298">
        <v>-11.396000000000001</v>
      </c>
    </row>
    <row r="4299" spans="1:8" x14ac:dyDescent="0.25">
      <c r="B4299" t="s">
        <v>171</v>
      </c>
      <c r="C4299">
        <v>15.569000000000001</v>
      </c>
      <c r="D4299">
        <v>883.14400000000001</v>
      </c>
      <c r="E4299">
        <v>-36.540999999999997</v>
      </c>
      <c r="F4299">
        <v>-24.536999999999999</v>
      </c>
      <c r="G4299">
        <v>3.1E-2</v>
      </c>
      <c r="H4299">
        <v>-11.494</v>
      </c>
    </row>
    <row r="4300" spans="1:8" x14ac:dyDescent="0.25">
      <c r="B4300" t="s">
        <v>172</v>
      </c>
      <c r="C4300">
        <v>11.754</v>
      </c>
      <c r="D4300">
        <v>919.13699999999994</v>
      </c>
      <c r="E4300">
        <v>-36.719000000000001</v>
      </c>
      <c r="F4300">
        <v>-24.622</v>
      </c>
      <c r="G4300">
        <v>2.9000000000000001E-2</v>
      </c>
      <c r="H4300">
        <v>-9.2119999999999997</v>
      </c>
    </row>
    <row r="4301" spans="1:8" x14ac:dyDescent="0.25">
      <c r="B4301" t="s">
        <v>173</v>
      </c>
      <c r="C4301">
        <v>18.286999999999999</v>
      </c>
      <c r="D4301">
        <v>898.13</v>
      </c>
      <c r="E4301">
        <v>-36.863999999999997</v>
      </c>
      <c r="F4301">
        <v>-24.751999999999999</v>
      </c>
      <c r="G4301">
        <v>3.1E-2</v>
      </c>
      <c r="H4301">
        <v>-13.069000000000001</v>
      </c>
    </row>
    <row r="4302" spans="1:8" x14ac:dyDescent="0.25">
      <c r="B4302" t="s">
        <v>174</v>
      </c>
      <c r="C4302">
        <v>15.387</v>
      </c>
      <c r="D4302">
        <v>912.40599999999995</v>
      </c>
      <c r="E4302">
        <v>-36.389000000000003</v>
      </c>
      <c r="F4302">
        <v>-24.38</v>
      </c>
      <c r="G4302">
        <v>3.1E-2</v>
      </c>
      <c r="H4302">
        <v>-11.443</v>
      </c>
    </row>
    <row r="4303" spans="1:8" x14ac:dyDescent="0.25">
      <c r="B4303" t="s">
        <v>175</v>
      </c>
      <c r="C4303">
        <v>15.656000000000001</v>
      </c>
      <c r="D4303">
        <v>907.87699999999995</v>
      </c>
      <c r="E4303">
        <v>-36.159999999999997</v>
      </c>
      <c r="F4303">
        <v>-24.27</v>
      </c>
      <c r="G4303">
        <v>3.1E-2</v>
      </c>
      <c r="H4303">
        <v>-11.541</v>
      </c>
    </row>
    <row r="4304" spans="1:8" x14ac:dyDescent="0.25">
      <c r="B4304" t="s">
        <v>176</v>
      </c>
      <c r="C4304">
        <v>5.4119999999999999</v>
      </c>
      <c r="D4304">
        <v>898.3</v>
      </c>
      <c r="E4304">
        <v>-38.381999999999998</v>
      </c>
      <c r="F4304">
        <v>-25.782</v>
      </c>
      <c r="G4304">
        <v>-5.0000000000000001E-3</v>
      </c>
      <c r="H4304">
        <v>-6.7549999999999999</v>
      </c>
    </row>
    <row r="4305" spans="2:8" x14ac:dyDescent="0.25">
      <c r="B4305" t="s">
        <v>177</v>
      </c>
      <c r="C4305">
        <v>27.443000000000001</v>
      </c>
      <c r="D4305">
        <v>870.11400000000003</v>
      </c>
      <c r="E4305">
        <v>-36.591000000000001</v>
      </c>
      <c r="F4305">
        <v>-24.562999999999999</v>
      </c>
      <c r="G4305">
        <v>7.0999999999999994E-2</v>
      </c>
      <c r="H4305">
        <v>-17.536000000000001</v>
      </c>
    </row>
    <row r="4306" spans="2:8" x14ac:dyDescent="0.25">
      <c r="B4306" t="s">
        <v>178</v>
      </c>
      <c r="C4306">
        <v>15.097</v>
      </c>
      <c r="D4306">
        <v>882.73</v>
      </c>
      <c r="E4306">
        <v>-58.488999999999997</v>
      </c>
      <c r="F4306">
        <v>-39.804000000000002</v>
      </c>
      <c r="G4306">
        <v>3.3000000000000002E-2</v>
      </c>
      <c r="H4306">
        <v>-11.237</v>
      </c>
    </row>
    <row r="4307" spans="2:8" x14ac:dyDescent="0.25">
      <c r="B4307" t="s">
        <v>179</v>
      </c>
      <c r="C4307">
        <v>15.996</v>
      </c>
      <c r="D4307">
        <v>883.279</v>
      </c>
      <c r="E4307">
        <v>-17.805</v>
      </c>
      <c r="F4307">
        <v>-11.464</v>
      </c>
      <c r="G4307">
        <v>2.9000000000000001E-2</v>
      </c>
      <c r="H4307">
        <v>-11.834</v>
      </c>
    </row>
    <row r="4308" spans="2:8" x14ac:dyDescent="0.25">
      <c r="B4308" t="s">
        <v>180</v>
      </c>
      <c r="C4308">
        <v>7.99</v>
      </c>
      <c r="D4308">
        <v>913.31700000000001</v>
      </c>
      <c r="E4308">
        <v>-37.814</v>
      </c>
      <c r="F4308">
        <v>-25.388999999999999</v>
      </c>
      <c r="G4308">
        <v>4.0000000000000001E-3</v>
      </c>
      <c r="H4308">
        <v>-7.9710000000000001</v>
      </c>
    </row>
    <row r="4309" spans="2:8" x14ac:dyDescent="0.25">
      <c r="B4309" t="s">
        <v>181</v>
      </c>
      <c r="C4309">
        <v>24.527999999999999</v>
      </c>
      <c r="D4309">
        <v>892.15800000000002</v>
      </c>
      <c r="E4309">
        <v>-36.47</v>
      </c>
      <c r="F4309">
        <v>-24.475000000000001</v>
      </c>
      <c r="G4309">
        <v>6.0999999999999999E-2</v>
      </c>
      <c r="H4309">
        <v>-16.065000000000001</v>
      </c>
    </row>
    <row r="4310" spans="2:8" x14ac:dyDescent="0.25">
      <c r="B4310" t="s">
        <v>182</v>
      </c>
      <c r="C4310">
        <v>15.260999999999999</v>
      </c>
      <c r="D4310">
        <v>901.62800000000004</v>
      </c>
      <c r="E4310">
        <v>-52.908999999999999</v>
      </c>
      <c r="F4310">
        <v>-35.915999999999997</v>
      </c>
      <c r="G4310">
        <v>3.2000000000000001E-2</v>
      </c>
      <c r="H4310">
        <v>-11.336</v>
      </c>
    </row>
    <row r="4311" spans="2:8" x14ac:dyDescent="0.25">
      <c r="B4311" t="s">
        <v>183</v>
      </c>
      <c r="C4311">
        <v>15.936</v>
      </c>
      <c r="D4311">
        <v>902.04</v>
      </c>
      <c r="E4311">
        <v>-22.367999999999999</v>
      </c>
      <c r="F4311">
        <v>-14.641</v>
      </c>
      <c r="G4311">
        <v>0.03</v>
      </c>
      <c r="H4311">
        <v>-11.784000000000001</v>
      </c>
    </row>
    <row r="4312" spans="2:8" x14ac:dyDescent="0.25">
      <c r="B4312" t="s">
        <v>184</v>
      </c>
      <c r="C4312">
        <v>-0.78600000000000003</v>
      </c>
      <c r="D4312">
        <v>352.35599999999999</v>
      </c>
      <c r="E4312">
        <v>-18.649000000000001</v>
      </c>
      <c r="F4312">
        <v>-12.734999999999999</v>
      </c>
      <c r="G4312">
        <v>-3.0000000000000001E-3</v>
      </c>
      <c r="H4312">
        <v>0.61099999999999999</v>
      </c>
    </row>
    <row r="4313" spans="2:8" x14ac:dyDescent="0.25">
      <c r="B4313" t="s">
        <v>185</v>
      </c>
      <c r="C4313">
        <v>-4.8739999999999997</v>
      </c>
      <c r="D4313">
        <v>351.702</v>
      </c>
      <c r="E4313">
        <v>-20.25</v>
      </c>
      <c r="F4313">
        <v>-13.85</v>
      </c>
      <c r="G4313">
        <v>-4.0000000000000001E-3</v>
      </c>
      <c r="H4313">
        <v>3.468</v>
      </c>
    </row>
    <row r="4314" spans="2:8" x14ac:dyDescent="0.25">
      <c r="B4314" t="s">
        <v>186</v>
      </c>
      <c r="C4314">
        <v>3.5710000000000002</v>
      </c>
      <c r="D4314">
        <v>616.87099999999998</v>
      </c>
      <c r="E4314">
        <v>-28.495999999999999</v>
      </c>
      <c r="F4314">
        <v>-19.260999999999999</v>
      </c>
      <c r="G4314">
        <v>0.13600000000000001</v>
      </c>
      <c r="H4314">
        <v>1.9450000000000001</v>
      </c>
    </row>
    <row r="4315" spans="2:8" x14ac:dyDescent="0.25">
      <c r="B4315" t="s">
        <v>187</v>
      </c>
      <c r="C4315">
        <v>18.82</v>
      </c>
      <c r="D4315">
        <v>620.23599999999999</v>
      </c>
      <c r="E4315">
        <v>-27.15</v>
      </c>
      <c r="F4315">
        <v>-18.309000000000001</v>
      </c>
      <c r="G4315">
        <v>-6.7000000000000004E-2</v>
      </c>
      <c r="H4315">
        <v>-18.199000000000002</v>
      </c>
    </row>
    <row r="4316" spans="2:8" x14ac:dyDescent="0.25">
      <c r="B4316" t="s">
        <v>188</v>
      </c>
      <c r="C4316">
        <v>0.4</v>
      </c>
      <c r="D4316">
        <v>352.346</v>
      </c>
      <c r="E4316">
        <v>-19.077000000000002</v>
      </c>
      <c r="F4316">
        <v>-13.032999999999999</v>
      </c>
      <c r="G4316">
        <v>0.01</v>
      </c>
      <c r="H4316">
        <v>-0.218</v>
      </c>
    </row>
    <row r="4317" spans="2:8" x14ac:dyDescent="0.25">
      <c r="B4317" t="s">
        <v>189</v>
      </c>
      <c r="C4317">
        <v>-6.069</v>
      </c>
      <c r="D4317">
        <v>351.71199999999999</v>
      </c>
      <c r="E4317">
        <v>-19.806999999999999</v>
      </c>
      <c r="F4317">
        <v>-13.54</v>
      </c>
      <c r="G4317">
        <v>-1.7000000000000001E-2</v>
      </c>
      <c r="H4317">
        <v>4.3040000000000003</v>
      </c>
    </row>
    <row r="4318" spans="2:8" x14ac:dyDescent="0.25">
      <c r="B4318" t="s">
        <v>190</v>
      </c>
      <c r="C4318">
        <v>-1.712</v>
      </c>
      <c r="D4318">
        <v>616.22699999999998</v>
      </c>
      <c r="E4318">
        <v>-29.654</v>
      </c>
      <c r="F4318">
        <v>-20.065999999999999</v>
      </c>
      <c r="G4318">
        <v>0.122</v>
      </c>
      <c r="H4318">
        <v>5.6390000000000002</v>
      </c>
    </row>
    <row r="4319" spans="2:8" x14ac:dyDescent="0.25">
      <c r="B4319" t="s">
        <v>191</v>
      </c>
      <c r="C4319">
        <v>21.981999999999999</v>
      </c>
      <c r="D4319">
        <v>884.76199999999994</v>
      </c>
      <c r="E4319">
        <v>-36.554000000000002</v>
      </c>
      <c r="F4319">
        <v>-24.524999999999999</v>
      </c>
      <c r="G4319">
        <v>5.8000000000000003E-2</v>
      </c>
      <c r="H4319">
        <v>-16.029</v>
      </c>
    </row>
    <row r="4320" spans="2:8" x14ac:dyDescent="0.25">
      <c r="B4320" t="s">
        <v>192</v>
      </c>
      <c r="C4320">
        <v>18.811</v>
      </c>
      <c r="D4320">
        <v>620.23699999999997</v>
      </c>
      <c r="E4320">
        <v>-27.135000000000002</v>
      </c>
      <c r="F4320">
        <v>-18.297999999999998</v>
      </c>
      <c r="G4320">
        <v>-6.7000000000000004E-2</v>
      </c>
      <c r="H4320">
        <v>-18.192</v>
      </c>
    </row>
    <row r="4321" spans="1:8" x14ac:dyDescent="0.25">
      <c r="B4321" t="s">
        <v>193</v>
      </c>
      <c r="C4321">
        <v>2.375</v>
      </c>
      <c r="D4321">
        <v>616.88099999999997</v>
      </c>
      <c r="E4321">
        <v>-28.053000000000001</v>
      </c>
      <c r="F4321">
        <v>-18.951000000000001</v>
      </c>
      <c r="G4321">
        <v>0.122</v>
      </c>
      <c r="H4321">
        <v>2.7810000000000001</v>
      </c>
    </row>
    <row r="4322" spans="1:8" x14ac:dyDescent="0.25">
      <c r="B4322" t="s">
        <v>194</v>
      </c>
      <c r="C4322">
        <v>13.537000000000001</v>
      </c>
      <c r="D4322">
        <v>619.59299999999996</v>
      </c>
      <c r="E4322">
        <v>-28.308</v>
      </c>
      <c r="F4322">
        <v>-19.114000000000001</v>
      </c>
      <c r="G4322">
        <v>-8.1000000000000003E-2</v>
      </c>
      <c r="H4322">
        <v>-14.506</v>
      </c>
    </row>
    <row r="4323" spans="1:8" x14ac:dyDescent="0.25">
      <c r="B4323" t="s">
        <v>195</v>
      </c>
      <c r="C4323">
        <v>3.5609999999999999</v>
      </c>
      <c r="D4323">
        <v>616.87199999999996</v>
      </c>
      <c r="E4323">
        <v>-28.48</v>
      </c>
      <c r="F4323">
        <v>-19.25</v>
      </c>
      <c r="G4323">
        <v>0.13600000000000001</v>
      </c>
      <c r="H4323">
        <v>1.952</v>
      </c>
    </row>
    <row r="4324" spans="1:8" x14ac:dyDescent="0.25">
      <c r="B4324" t="s">
        <v>196</v>
      </c>
      <c r="C4324">
        <v>0.373</v>
      </c>
      <c r="D4324">
        <v>354.16699999999997</v>
      </c>
      <c r="E4324">
        <v>-4.0289999999999999</v>
      </c>
      <c r="F4324">
        <v>-2.5019999999999998</v>
      </c>
      <c r="G4324">
        <v>3.0000000000000001E-3</v>
      </c>
      <c r="H4324">
        <v>-0.19600000000000001</v>
      </c>
    </row>
    <row r="4325" spans="1:8" x14ac:dyDescent="0.25">
      <c r="A4325">
        <v>1199</v>
      </c>
      <c r="B4325" t="s">
        <v>167</v>
      </c>
      <c r="C4325">
        <v>-44.271000000000001</v>
      </c>
      <c r="D4325">
        <v>795.20899999999995</v>
      </c>
      <c r="E4325">
        <v>-14.103</v>
      </c>
      <c r="F4325">
        <v>-9.8239999999999998</v>
      </c>
      <c r="G4325">
        <v>3.4000000000000002E-2</v>
      </c>
      <c r="H4325">
        <v>29.431000000000001</v>
      </c>
    </row>
    <row r="4326" spans="1:8" x14ac:dyDescent="0.25">
      <c r="B4326" t="s">
        <v>168</v>
      </c>
      <c r="C4326">
        <v>-44.345999999999997</v>
      </c>
      <c r="D4326">
        <v>792.67200000000003</v>
      </c>
      <c r="E4326">
        <v>-14.036</v>
      </c>
      <c r="F4326">
        <v>-9.7759999999999998</v>
      </c>
      <c r="G4326">
        <v>3.3000000000000002E-2</v>
      </c>
      <c r="H4326">
        <v>29.564</v>
      </c>
    </row>
    <row r="4327" spans="1:8" x14ac:dyDescent="0.25">
      <c r="B4327" t="s">
        <v>169</v>
      </c>
      <c r="C4327">
        <v>-40.468000000000004</v>
      </c>
      <c r="D4327">
        <v>792.56399999999996</v>
      </c>
      <c r="E4327">
        <v>-13.926</v>
      </c>
      <c r="F4327">
        <v>-9.6980000000000004</v>
      </c>
      <c r="G4327">
        <v>0.03</v>
      </c>
      <c r="H4327">
        <v>26.76</v>
      </c>
    </row>
    <row r="4328" spans="1:8" x14ac:dyDescent="0.25">
      <c r="B4328" t="s">
        <v>170</v>
      </c>
      <c r="C4328">
        <v>-43.814999999999998</v>
      </c>
      <c r="D4328">
        <v>801.04</v>
      </c>
      <c r="E4328">
        <v>-13.391</v>
      </c>
      <c r="F4328">
        <v>-9.2940000000000005</v>
      </c>
      <c r="G4328">
        <v>3.5000000000000003E-2</v>
      </c>
      <c r="H4328">
        <v>29.148</v>
      </c>
    </row>
    <row r="4329" spans="1:8" x14ac:dyDescent="0.25">
      <c r="B4329" t="s">
        <v>171</v>
      </c>
      <c r="C4329">
        <v>-43.771000000000001</v>
      </c>
      <c r="D4329">
        <v>782.64700000000005</v>
      </c>
      <c r="E4329">
        <v>-13.855</v>
      </c>
      <c r="F4329">
        <v>-9.5909999999999993</v>
      </c>
      <c r="G4329">
        <v>3.9E-2</v>
      </c>
      <c r="H4329">
        <v>29.152999999999999</v>
      </c>
    </row>
    <row r="4330" spans="1:8" x14ac:dyDescent="0.25">
      <c r="B4330" t="s">
        <v>172</v>
      </c>
      <c r="C4330">
        <v>-44.817</v>
      </c>
      <c r="D4330">
        <v>795.17700000000002</v>
      </c>
      <c r="E4330">
        <v>-14.084</v>
      </c>
      <c r="F4330">
        <v>-9.81</v>
      </c>
      <c r="G4330">
        <v>3.5000000000000003E-2</v>
      </c>
      <c r="H4330">
        <v>29.838999999999999</v>
      </c>
    </row>
    <row r="4331" spans="1:8" x14ac:dyDescent="0.25">
      <c r="B4331" t="s">
        <v>173</v>
      </c>
      <c r="C4331">
        <v>-40.938000000000002</v>
      </c>
      <c r="D4331">
        <v>795.07</v>
      </c>
      <c r="E4331">
        <v>-13.974</v>
      </c>
      <c r="F4331">
        <v>-9.7319999999999993</v>
      </c>
      <c r="G4331">
        <v>3.2000000000000001E-2</v>
      </c>
      <c r="H4331">
        <v>27.036000000000001</v>
      </c>
    </row>
    <row r="4332" spans="1:8" x14ac:dyDescent="0.25">
      <c r="B4332" t="s">
        <v>174</v>
      </c>
      <c r="C4332">
        <v>-44.284999999999997</v>
      </c>
      <c r="D4332">
        <v>803.54600000000005</v>
      </c>
      <c r="E4332">
        <v>-13.439</v>
      </c>
      <c r="F4332">
        <v>-9.3279999999999994</v>
      </c>
      <c r="G4332">
        <v>3.5999999999999997E-2</v>
      </c>
      <c r="H4332">
        <v>29.423999999999999</v>
      </c>
    </row>
    <row r="4333" spans="1:8" x14ac:dyDescent="0.25">
      <c r="B4333" t="s">
        <v>175</v>
      </c>
      <c r="C4333">
        <v>-44.241</v>
      </c>
      <c r="D4333">
        <v>785.15300000000002</v>
      </c>
      <c r="E4333">
        <v>-13.903</v>
      </c>
      <c r="F4333">
        <v>-9.625</v>
      </c>
      <c r="G4333">
        <v>0.04</v>
      </c>
      <c r="H4333">
        <v>29.428999999999998</v>
      </c>
    </row>
    <row r="4334" spans="1:8" x14ac:dyDescent="0.25">
      <c r="B4334" t="s">
        <v>176</v>
      </c>
      <c r="C4334">
        <v>-51.198</v>
      </c>
      <c r="D4334">
        <v>791.70600000000002</v>
      </c>
      <c r="E4334">
        <v>-14.128</v>
      </c>
      <c r="F4334">
        <v>-9.8490000000000002</v>
      </c>
      <c r="G4334">
        <v>1.2999999999999999E-2</v>
      </c>
      <c r="H4334">
        <v>34.390999999999998</v>
      </c>
    </row>
    <row r="4335" spans="1:8" x14ac:dyDescent="0.25">
      <c r="B4335" t="s">
        <v>177</v>
      </c>
      <c r="C4335">
        <v>-40.697000000000003</v>
      </c>
      <c r="D4335">
        <v>793.93299999999999</v>
      </c>
      <c r="E4335">
        <v>-14.233000000000001</v>
      </c>
      <c r="F4335">
        <v>-9.91</v>
      </c>
      <c r="G4335">
        <v>5.5E-2</v>
      </c>
      <c r="H4335">
        <v>26.984999999999999</v>
      </c>
    </row>
    <row r="4336" spans="1:8" x14ac:dyDescent="0.25">
      <c r="B4336" t="s">
        <v>178</v>
      </c>
      <c r="C4336">
        <v>-43.658999999999999</v>
      </c>
      <c r="D4336">
        <v>797.89499999999998</v>
      </c>
      <c r="E4336">
        <v>-29.76</v>
      </c>
      <c r="F4336">
        <v>-21.045000000000002</v>
      </c>
      <c r="G4336">
        <v>6.0000000000000001E-3</v>
      </c>
      <c r="H4336">
        <v>29.047000000000001</v>
      </c>
    </row>
    <row r="4337" spans="2:8" x14ac:dyDescent="0.25">
      <c r="B4337" t="s">
        <v>179</v>
      </c>
      <c r="C4337">
        <v>-43.936999999999998</v>
      </c>
      <c r="D4337">
        <v>789.11699999999996</v>
      </c>
      <c r="E4337">
        <v>0.59</v>
      </c>
      <c r="F4337">
        <v>0.63400000000000001</v>
      </c>
      <c r="G4337">
        <v>0.05</v>
      </c>
      <c r="H4337">
        <v>29.260999999999999</v>
      </c>
    </row>
    <row r="4338" spans="2:8" x14ac:dyDescent="0.25">
      <c r="B4338" t="s">
        <v>180</v>
      </c>
      <c r="C4338">
        <v>-49.706000000000003</v>
      </c>
      <c r="D4338">
        <v>793.83399999999995</v>
      </c>
      <c r="E4338">
        <v>-14.146000000000001</v>
      </c>
      <c r="F4338">
        <v>-9.86</v>
      </c>
      <c r="G4338">
        <v>1.9E-2</v>
      </c>
      <c r="H4338">
        <v>33.292000000000002</v>
      </c>
    </row>
    <row r="4339" spans="2:8" x14ac:dyDescent="0.25">
      <c r="B4339" t="s">
        <v>181</v>
      </c>
      <c r="C4339">
        <v>-41.823999999999998</v>
      </c>
      <c r="D4339">
        <v>795.50599999999997</v>
      </c>
      <c r="E4339">
        <v>-14.225</v>
      </c>
      <c r="F4339">
        <v>-9.9049999999999994</v>
      </c>
      <c r="G4339">
        <v>0.05</v>
      </c>
      <c r="H4339">
        <v>27.733000000000001</v>
      </c>
    </row>
    <row r="4340" spans="2:8" x14ac:dyDescent="0.25">
      <c r="B4340" t="s">
        <v>182</v>
      </c>
      <c r="C4340">
        <v>-44.046999999999997</v>
      </c>
      <c r="D4340">
        <v>798.48</v>
      </c>
      <c r="E4340">
        <v>-25.881</v>
      </c>
      <c r="F4340">
        <v>-18.263999999999999</v>
      </c>
      <c r="G4340">
        <v>1.4E-2</v>
      </c>
      <c r="H4340">
        <v>29.280999999999999</v>
      </c>
    </row>
    <row r="4341" spans="2:8" x14ac:dyDescent="0.25">
      <c r="B4341" t="s">
        <v>183</v>
      </c>
      <c r="C4341">
        <v>-44.256</v>
      </c>
      <c r="D4341">
        <v>791.89</v>
      </c>
      <c r="E4341">
        <v>-3.097</v>
      </c>
      <c r="F4341">
        <v>-1.99</v>
      </c>
      <c r="G4341">
        <v>4.7E-2</v>
      </c>
      <c r="H4341">
        <v>29.440999999999999</v>
      </c>
    </row>
    <row r="4342" spans="2:8" x14ac:dyDescent="0.25">
      <c r="B4342" t="s">
        <v>184</v>
      </c>
      <c r="C4342">
        <v>-4.0039999999999996</v>
      </c>
      <c r="D4342">
        <v>207.68600000000001</v>
      </c>
      <c r="E4342">
        <v>1.115</v>
      </c>
      <c r="F4342">
        <v>1.0229999999999999</v>
      </c>
      <c r="G4342">
        <v>3.4000000000000002E-2</v>
      </c>
      <c r="H4342">
        <v>2.1669999999999998</v>
      </c>
    </row>
    <row r="4343" spans="2:8" x14ac:dyDescent="0.25">
      <c r="B4343" t="s">
        <v>185</v>
      </c>
      <c r="C4343">
        <v>-3.9929999999999999</v>
      </c>
      <c r="D4343">
        <v>207.685</v>
      </c>
      <c r="E4343">
        <v>1.115</v>
      </c>
      <c r="F4343">
        <v>1.0229999999999999</v>
      </c>
      <c r="G4343">
        <v>3.4000000000000002E-2</v>
      </c>
      <c r="H4343">
        <v>2.1589999999999998</v>
      </c>
    </row>
    <row r="4344" spans="2:8" x14ac:dyDescent="0.25">
      <c r="B4344" t="s">
        <v>186</v>
      </c>
      <c r="C4344">
        <v>-3.976</v>
      </c>
      <c r="D4344">
        <v>207.684</v>
      </c>
      <c r="E4344">
        <v>1.081</v>
      </c>
      <c r="F4344">
        <v>0.998</v>
      </c>
      <c r="G4344">
        <v>3.4000000000000002E-2</v>
      </c>
      <c r="H4344">
        <v>2.1469999999999998</v>
      </c>
    </row>
    <row r="4345" spans="2:8" x14ac:dyDescent="0.25">
      <c r="B4345" t="s">
        <v>187</v>
      </c>
      <c r="C4345">
        <v>-46.1</v>
      </c>
      <c r="D4345">
        <v>799.75400000000002</v>
      </c>
      <c r="E4345">
        <v>-12.747</v>
      </c>
      <c r="F4345">
        <v>-8.8290000000000006</v>
      </c>
      <c r="G4345">
        <v>4.2999999999999997E-2</v>
      </c>
      <c r="H4345">
        <v>31.04</v>
      </c>
    </row>
    <row r="4346" spans="2:8" x14ac:dyDescent="0.25">
      <c r="B4346" t="s">
        <v>188</v>
      </c>
      <c r="C4346">
        <v>-1.758</v>
      </c>
      <c r="D4346">
        <v>200.63800000000001</v>
      </c>
      <c r="E4346">
        <v>-0.16700000000000001</v>
      </c>
      <c r="F4346">
        <v>8.1000000000000003E-2</v>
      </c>
      <c r="G4346">
        <v>2.5000000000000001E-2</v>
      </c>
      <c r="H4346">
        <v>0.32100000000000001</v>
      </c>
    </row>
    <row r="4347" spans="2:8" x14ac:dyDescent="0.25">
      <c r="B4347" t="s">
        <v>189</v>
      </c>
      <c r="C4347">
        <v>-3.99</v>
      </c>
      <c r="D4347">
        <v>207.685</v>
      </c>
      <c r="E4347">
        <v>1.117</v>
      </c>
      <c r="F4347">
        <v>1.024</v>
      </c>
      <c r="G4347">
        <v>3.4000000000000002E-2</v>
      </c>
      <c r="H4347">
        <v>2.157</v>
      </c>
    </row>
    <row r="4348" spans="2:8" x14ac:dyDescent="0.25">
      <c r="B4348" t="s">
        <v>190</v>
      </c>
      <c r="C4348">
        <v>-3.9609999999999999</v>
      </c>
      <c r="D4348">
        <v>207.68299999999999</v>
      </c>
      <c r="E4348">
        <v>1.083</v>
      </c>
      <c r="F4348">
        <v>1</v>
      </c>
      <c r="G4348">
        <v>3.4000000000000002E-2</v>
      </c>
      <c r="H4348">
        <v>2.137</v>
      </c>
    </row>
    <row r="4349" spans="2:8" x14ac:dyDescent="0.25">
      <c r="B4349" t="s">
        <v>191</v>
      </c>
      <c r="C4349">
        <v>-46.069000000000003</v>
      </c>
      <c r="D4349">
        <v>799.75300000000004</v>
      </c>
      <c r="E4349">
        <v>-12.779</v>
      </c>
      <c r="F4349">
        <v>-8.8529999999999998</v>
      </c>
      <c r="G4349">
        <v>4.2000000000000003E-2</v>
      </c>
      <c r="H4349">
        <v>31.016999999999999</v>
      </c>
    </row>
    <row r="4350" spans="2:8" x14ac:dyDescent="0.25">
      <c r="B4350" t="s">
        <v>192</v>
      </c>
      <c r="C4350">
        <v>-43.85</v>
      </c>
      <c r="D4350">
        <v>792.70600000000002</v>
      </c>
      <c r="E4350">
        <v>-14.026999999999999</v>
      </c>
      <c r="F4350">
        <v>-9.7690000000000001</v>
      </c>
      <c r="G4350">
        <v>3.3000000000000002E-2</v>
      </c>
      <c r="H4350">
        <v>29.192</v>
      </c>
    </row>
    <row r="4351" spans="2:8" x14ac:dyDescent="0.25">
      <c r="B4351" t="s">
        <v>193</v>
      </c>
      <c r="C4351">
        <v>-3.972</v>
      </c>
      <c r="D4351">
        <v>207.684</v>
      </c>
      <c r="E4351">
        <v>1.083</v>
      </c>
      <c r="F4351">
        <v>1</v>
      </c>
      <c r="G4351">
        <v>3.4000000000000002E-2</v>
      </c>
      <c r="H4351">
        <v>2.1440000000000001</v>
      </c>
    </row>
    <row r="4352" spans="2:8" x14ac:dyDescent="0.25">
      <c r="B4352" t="s">
        <v>194</v>
      </c>
      <c r="C4352">
        <v>-46.085999999999999</v>
      </c>
      <c r="D4352">
        <v>799.75300000000004</v>
      </c>
      <c r="E4352">
        <v>-12.744999999999999</v>
      </c>
      <c r="F4352">
        <v>-8.8279999999999994</v>
      </c>
      <c r="G4352">
        <v>4.2999999999999997E-2</v>
      </c>
      <c r="H4352">
        <v>31.03</v>
      </c>
    </row>
    <row r="4353" spans="1:8" x14ac:dyDescent="0.25">
      <c r="B4353" t="s">
        <v>195</v>
      </c>
      <c r="C4353">
        <v>-1.726</v>
      </c>
      <c r="D4353">
        <v>200.636</v>
      </c>
      <c r="E4353">
        <v>-0.19900000000000001</v>
      </c>
      <c r="F4353">
        <v>5.8000000000000003E-2</v>
      </c>
      <c r="G4353">
        <v>2.4E-2</v>
      </c>
      <c r="H4353">
        <v>0.29899999999999999</v>
      </c>
    </row>
    <row r="4354" spans="1:8" x14ac:dyDescent="0.25">
      <c r="B4354" t="s">
        <v>196</v>
      </c>
      <c r="C4354">
        <v>-3.8330000000000002</v>
      </c>
      <c r="D4354">
        <v>207.69300000000001</v>
      </c>
      <c r="E4354">
        <v>-0.88200000000000001</v>
      </c>
      <c r="F4354">
        <v>-0.41</v>
      </c>
      <c r="G4354">
        <v>2.1000000000000001E-2</v>
      </c>
      <c r="H4354">
        <v>2.0449999999999999</v>
      </c>
    </row>
    <row r="4355" spans="1:8" x14ac:dyDescent="0.25">
      <c r="A4355">
        <v>1200</v>
      </c>
      <c r="B4355" t="s">
        <v>167</v>
      </c>
      <c r="C4355">
        <v>-39.598999999999997</v>
      </c>
      <c r="D4355">
        <v>698.07799999999997</v>
      </c>
      <c r="E4355">
        <v>-12.747999999999999</v>
      </c>
      <c r="F4355">
        <v>-8.82</v>
      </c>
      <c r="G4355">
        <v>1.0999999999999999E-2</v>
      </c>
      <c r="H4355">
        <v>27.579000000000001</v>
      </c>
    </row>
    <row r="4356" spans="1:8" x14ac:dyDescent="0.25">
      <c r="B4356" t="s">
        <v>168</v>
      </c>
      <c r="C4356">
        <v>-40.515999999999998</v>
      </c>
      <c r="D4356">
        <v>688.55899999999997</v>
      </c>
      <c r="E4356">
        <v>-12.731</v>
      </c>
      <c r="F4356">
        <v>-8.7880000000000003</v>
      </c>
      <c r="G4356">
        <v>1.0999999999999999E-2</v>
      </c>
      <c r="H4356">
        <v>28.033999999999999</v>
      </c>
    </row>
    <row r="4357" spans="1:8" x14ac:dyDescent="0.25">
      <c r="B4357" t="s">
        <v>169</v>
      </c>
      <c r="C4357">
        <v>-36.454999999999998</v>
      </c>
      <c r="D4357">
        <v>687.06899999999996</v>
      </c>
      <c r="E4357">
        <v>-12.739000000000001</v>
      </c>
      <c r="F4357">
        <v>-8.7880000000000003</v>
      </c>
      <c r="G4357">
        <v>6.0000000000000001E-3</v>
      </c>
      <c r="H4357">
        <v>25.120999999999999</v>
      </c>
    </row>
    <row r="4358" spans="1:8" x14ac:dyDescent="0.25">
      <c r="B4358" t="s">
        <v>170</v>
      </c>
      <c r="C4358">
        <v>-40.018999999999998</v>
      </c>
      <c r="D4358">
        <v>694.62</v>
      </c>
      <c r="E4358">
        <v>-12.148</v>
      </c>
      <c r="F4358">
        <v>-8.35</v>
      </c>
      <c r="G4358">
        <v>1.0999999999999999E-2</v>
      </c>
      <c r="H4358">
        <v>27.632999999999999</v>
      </c>
    </row>
    <row r="4359" spans="1:8" x14ac:dyDescent="0.25">
      <c r="B4359" t="s">
        <v>171</v>
      </c>
      <c r="C4359">
        <v>-39.750999999999998</v>
      </c>
      <c r="D4359">
        <v>679.88900000000001</v>
      </c>
      <c r="E4359">
        <v>-12.542</v>
      </c>
      <c r="F4359">
        <v>-8.6170000000000009</v>
      </c>
      <c r="G4359">
        <v>1.7000000000000001E-2</v>
      </c>
      <c r="H4359">
        <v>27.553000000000001</v>
      </c>
    </row>
    <row r="4360" spans="1:8" x14ac:dyDescent="0.25">
      <c r="B4360" t="s">
        <v>172</v>
      </c>
      <c r="C4360">
        <v>-40.21</v>
      </c>
      <c r="D4360">
        <v>698.92600000000004</v>
      </c>
      <c r="E4360">
        <v>-12.714</v>
      </c>
      <c r="F4360">
        <v>-8.798</v>
      </c>
      <c r="G4360">
        <v>1.2E-2</v>
      </c>
      <c r="H4360">
        <v>28.016999999999999</v>
      </c>
    </row>
    <row r="4361" spans="1:8" x14ac:dyDescent="0.25">
      <c r="B4361" t="s">
        <v>173</v>
      </c>
      <c r="C4361">
        <v>-36.149000000000001</v>
      </c>
      <c r="D4361">
        <v>697.43600000000004</v>
      </c>
      <c r="E4361">
        <v>-12.721</v>
      </c>
      <c r="F4361">
        <v>-8.798</v>
      </c>
      <c r="G4361">
        <v>7.0000000000000001E-3</v>
      </c>
      <c r="H4361">
        <v>25.105</v>
      </c>
    </row>
    <row r="4362" spans="1:8" x14ac:dyDescent="0.25">
      <c r="B4362" t="s">
        <v>174</v>
      </c>
      <c r="C4362">
        <v>-39.713000000000001</v>
      </c>
      <c r="D4362">
        <v>704.98699999999997</v>
      </c>
      <c r="E4362">
        <v>-12.131</v>
      </c>
      <c r="F4362">
        <v>-8.36</v>
      </c>
      <c r="G4362">
        <v>1.2E-2</v>
      </c>
      <c r="H4362">
        <v>27.616</v>
      </c>
    </row>
    <row r="4363" spans="1:8" x14ac:dyDescent="0.25">
      <c r="B4363" t="s">
        <v>175</v>
      </c>
      <c r="C4363">
        <v>-39.445</v>
      </c>
      <c r="D4363">
        <v>690.25599999999997</v>
      </c>
      <c r="E4363">
        <v>-12.523999999999999</v>
      </c>
      <c r="F4363">
        <v>-8.6270000000000007</v>
      </c>
      <c r="G4363">
        <v>1.7000000000000001E-2</v>
      </c>
      <c r="H4363">
        <v>27.536000000000001</v>
      </c>
    </row>
    <row r="4364" spans="1:8" x14ac:dyDescent="0.25">
      <c r="B4364" t="s">
        <v>176</v>
      </c>
      <c r="C4364">
        <v>-45.561999999999998</v>
      </c>
      <c r="D4364">
        <v>697.505</v>
      </c>
      <c r="E4364">
        <v>-12.827999999999999</v>
      </c>
      <c r="F4364">
        <v>-8.8330000000000002</v>
      </c>
      <c r="G4364">
        <v>5.0000000000000001E-3</v>
      </c>
      <c r="H4364">
        <v>32.076999999999998</v>
      </c>
    </row>
    <row r="4365" spans="1:8" x14ac:dyDescent="0.25">
      <c r="B4365" t="s">
        <v>177</v>
      </c>
      <c r="C4365">
        <v>-38.627000000000002</v>
      </c>
      <c r="D4365">
        <v>677.80899999999997</v>
      </c>
      <c r="E4365">
        <v>-12.788</v>
      </c>
      <c r="F4365">
        <v>-8.8480000000000008</v>
      </c>
      <c r="G4365">
        <v>0.02</v>
      </c>
      <c r="H4365">
        <v>26.254000000000001</v>
      </c>
    </row>
    <row r="4366" spans="1:8" x14ac:dyDescent="0.25">
      <c r="B4366" t="s">
        <v>178</v>
      </c>
      <c r="C4366">
        <v>-39.823999999999998</v>
      </c>
      <c r="D4366">
        <v>691.40499999999997</v>
      </c>
      <c r="E4366">
        <v>-28.395</v>
      </c>
      <c r="F4366">
        <v>-19.992999999999999</v>
      </c>
      <c r="G4366">
        <v>-5.0000000000000001E-3</v>
      </c>
      <c r="H4366">
        <v>27.498999999999999</v>
      </c>
    </row>
    <row r="4367" spans="1:8" x14ac:dyDescent="0.25">
      <c r="B4367" t="s">
        <v>179</v>
      </c>
      <c r="C4367">
        <v>-39.975999999999999</v>
      </c>
      <c r="D4367">
        <v>684.82600000000002</v>
      </c>
      <c r="E4367">
        <v>1.84</v>
      </c>
      <c r="F4367">
        <v>1.5960000000000001</v>
      </c>
      <c r="G4367">
        <v>1.7000000000000001E-2</v>
      </c>
      <c r="H4367">
        <v>27.666</v>
      </c>
    </row>
    <row r="4368" spans="1:8" x14ac:dyDescent="0.25">
      <c r="B4368" t="s">
        <v>180</v>
      </c>
      <c r="C4368">
        <v>-43.921999999999997</v>
      </c>
      <c r="D4368">
        <v>702.83900000000006</v>
      </c>
      <c r="E4368">
        <v>-12.798999999999999</v>
      </c>
      <c r="F4368">
        <v>-8.8350000000000009</v>
      </c>
      <c r="G4368">
        <v>7.0000000000000001E-3</v>
      </c>
      <c r="H4368">
        <v>30.948</v>
      </c>
    </row>
    <row r="4369" spans="2:8" x14ac:dyDescent="0.25">
      <c r="B4369" t="s">
        <v>181</v>
      </c>
      <c r="C4369">
        <v>-38.716000000000001</v>
      </c>
      <c r="D4369">
        <v>688.053</v>
      </c>
      <c r="E4369">
        <v>-12.769</v>
      </c>
      <c r="F4369">
        <v>-8.8469999999999995</v>
      </c>
      <c r="G4369">
        <v>1.7999999999999999E-2</v>
      </c>
      <c r="H4369">
        <v>26.576000000000001</v>
      </c>
    </row>
    <row r="4370" spans="2:8" x14ac:dyDescent="0.25">
      <c r="B4370" t="s">
        <v>182</v>
      </c>
      <c r="C4370">
        <v>-39.615000000000002</v>
      </c>
      <c r="D4370">
        <v>698.25900000000001</v>
      </c>
      <c r="E4370">
        <v>-24.484999999999999</v>
      </c>
      <c r="F4370">
        <v>-17.213000000000001</v>
      </c>
      <c r="G4370">
        <v>-1E-3</v>
      </c>
      <c r="H4370">
        <v>27.510999999999999</v>
      </c>
    </row>
    <row r="4371" spans="2:8" x14ac:dyDescent="0.25">
      <c r="B4371" t="s">
        <v>183</v>
      </c>
      <c r="C4371">
        <v>-39.728999999999999</v>
      </c>
      <c r="D4371">
        <v>693.32100000000003</v>
      </c>
      <c r="E4371">
        <v>-1.788</v>
      </c>
      <c r="F4371">
        <v>-1.006</v>
      </c>
      <c r="G4371">
        <v>1.6E-2</v>
      </c>
      <c r="H4371">
        <v>27.635999999999999</v>
      </c>
    </row>
    <row r="4372" spans="2:8" x14ac:dyDescent="0.25">
      <c r="B4372" t="s">
        <v>184</v>
      </c>
      <c r="C4372">
        <v>-1.7609999999999999</v>
      </c>
      <c r="D4372">
        <v>178.346</v>
      </c>
      <c r="E4372">
        <v>0.77700000000000002</v>
      </c>
      <c r="F4372">
        <v>0.69899999999999995</v>
      </c>
      <c r="G4372">
        <v>2.3E-2</v>
      </c>
      <c r="H4372">
        <v>1.26</v>
      </c>
    </row>
    <row r="4373" spans="2:8" x14ac:dyDescent="0.25">
      <c r="B4373" t="s">
        <v>185</v>
      </c>
      <c r="C4373">
        <v>-1.75</v>
      </c>
      <c r="D4373">
        <v>178.346</v>
      </c>
      <c r="E4373">
        <v>0.77800000000000002</v>
      </c>
      <c r="F4373">
        <v>0.69899999999999995</v>
      </c>
      <c r="G4373">
        <v>2.3E-2</v>
      </c>
      <c r="H4373">
        <v>1.252</v>
      </c>
    </row>
    <row r="4374" spans="2:8" x14ac:dyDescent="0.25">
      <c r="B4374" t="s">
        <v>186</v>
      </c>
      <c r="C4374">
        <v>-1.7330000000000001</v>
      </c>
      <c r="D4374">
        <v>178.34700000000001</v>
      </c>
      <c r="E4374">
        <v>0.75700000000000001</v>
      </c>
      <c r="F4374">
        <v>0.68500000000000005</v>
      </c>
      <c r="G4374">
        <v>2.3E-2</v>
      </c>
      <c r="H4374">
        <v>1.24</v>
      </c>
    </row>
    <row r="4375" spans="2:8" x14ac:dyDescent="0.25">
      <c r="B4375" t="s">
        <v>187</v>
      </c>
      <c r="C4375">
        <v>-48.212000000000003</v>
      </c>
      <c r="D4375">
        <v>654.40800000000002</v>
      </c>
      <c r="E4375">
        <v>-9.7759999999999998</v>
      </c>
      <c r="F4375">
        <v>-6.8259999999999996</v>
      </c>
      <c r="G4375">
        <v>3.5000000000000003E-2</v>
      </c>
      <c r="H4375">
        <v>31.757999999999999</v>
      </c>
    </row>
    <row r="4376" spans="2:8" x14ac:dyDescent="0.25">
      <c r="B4376" t="s">
        <v>188</v>
      </c>
      <c r="C4376">
        <v>6.492</v>
      </c>
      <c r="D4376">
        <v>211.64699999999999</v>
      </c>
      <c r="E4376">
        <v>-2.1989999999999998</v>
      </c>
      <c r="F4376">
        <v>-1.276</v>
      </c>
      <c r="G4376">
        <v>-1E-3</v>
      </c>
      <c r="H4376">
        <v>-2.8639999999999999</v>
      </c>
    </row>
    <row r="4377" spans="2:8" x14ac:dyDescent="0.25">
      <c r="B4377" t="s">
        <v>189</v>
      </c>
      <c r="C4377">
        <v>-1.7470000000000001</v>
      </c>
      <c r="D4377">
        <v>178.34700000000001</v>
      </c>
      <c r="E4377">
        <v>0.77900000000000003</v>
      </c>
      <c r="F4377">
        <v>0.7</v>
      </c>
      <c r="G4377">
        <v>2.3E-2</v>
      </c>
      <c r="H4377">
        <v>1.25</v>
      </c>
    </row>
    <row r="4378" spans="2:8" x14ac:dyDescent="0.25">
      <c r="B4378" t="s">
        <v>190</v>
      </c>
      <c r="C4378">
        <v>-1.718</v>
      </c>
      <c r="D4378">
        <v>178.34800000000001</v>
      </c>
      <c r="E4378">
        <v>0.75900000000000001</v>
      </c>
      <c r="F4378">
        <v>0.68600000000000005</v>
      </c>
      <c r="G4378">
        <v>2.3E-2</v>
      </c>
      <c r="H4378">
        <v>1.2290000000000001</v>
      </c>
    </row>
    <row r="4379" spans="2:8" x14ac:dyDescent="0.25">
      <c r="B4379" t="s">
        <v>191</v>
      </c>
      <c r="C4379">
        <v>-48.18</v>
      </c>
      <c r="D4379">
        <v>654.41</v>
      </c>
      <c r="E4379">
        <v>-9.7949999999999999</v>
      </c>
      <c r="F4379">
        <v>-6.8390000000000004</v>
      </c>
      <c r="G4379">
        <v>3.4000000000000002E-2</v>
      </c>
      <c r="H4379">
        <v>31.734999999999999</v>
      </c>
    </row>
    <row r="4380" spans="2:8" x14ac:dyDescent="0.25">
      <c r="B4380" t="s">
        <v>192</v>
      </c>
      <c r="C4380">
        <v>-39.954999999999998</v>
      </c>
      <c r="D4380">
        <v>687.70899999999995</v>
      </c>
      <c r="E4380">
        <v>-12.750999999999999</v>
      </c>
      <c r="F4380">
        <v>-8.7989999999999995</v>
      </c>
      <c r="G4380">
        <v>1.0999999999999999E-2</v>
      </c>
      <c r="H4380">
        <v>27.631</v>
      </c>
    </row>
    <row r="4381" spans="2:8" x14ac:dyDescent="0.25">
      <c r="B4381" t="s">
        <v>193</v>
      </c>
      <c r="C4381">
        <v>-1.73</v>
      </c>
      <c r="D4381">
        <v>178.34800000000001</v>
      </c>
      <c r="E4381">
        <v>0.75800000000000001</v>
      </c>
      <c r="F4381">
        <v>0.68500000000000005</v>
      </c>
      <c r="G4381">
        <v>2.3E-2</v>
      </c>
      <c r="H4381">
        <v>1.2370000000000001</v>
      </c>
    </row>
    <row r="4382" spans="2:8" x14ac:dyDescent="0.25">
      <c r="B4382" t="s">
        <v>194</v>
      </c>
      <c r="C4382">
        <v>-48.197000000000003</v>
      </c>
      <c r="D4382">
        <v>654.40899999999999</v>
      </c>
      <c r="E4382">
        <v>-9.7739999999999991</v>
      </c>
      <c r="F4382">
        <v>-6.8239999999999998</v>
      </c>
      <c r="G4382">
        <v>3.5000000000000003E-2</v>
      </c>
      <c r="H4382">
        <v>31.748000000000001</v>
      </c>
    </row>
    <row r="4383" spans="2:8" x14ac:dyDescent="0.25">
      <c r="B4383" t="s">
        <v>195</v>
      </c>
      <c r="C4383">
        <v>6.524</v>
      </c>
      <c r="D4383">
        <v>211.649</v>
      </c>
      <c r="E4383">
        <v>-2.2170000000000001</v>
      </c>
      <c r="F4383">
        <v>-1.2889999999999999</v>
      </c>
      <c r="G4383">
        <v>-1E-3</v>
      </c>
      <c r="H4383">
        <v>-2.887</v>
      </c>
    </row>
    <row r="4384" spans="2:8" x14ac:dyDescent="0.25">
      <c r="B4384" t="s">
        <v>196</v>
      </c>
      <c r="C4384">
        <v>-1.5920000000000001</v>
      </c>
      <c r="D4384">
        <v>178.41399999999999</v>
      </c>
      <c r="E4384">
        <v>-0.72799999999999998</v>
      </c>
      <c r="F4384">
        <v>-0.379</v>
      </c>
      <c r="G4384">
        <v>8.0000000000000002E-3</v>
      </c>
      <c r="H4384">
        <v>1.1419999999999999</v>
      </c>
    </row>
    <row r="4385" spans="1:8" x14ac:dyDescent="0.25">
      <c r="A4385">
        <v>1201</v>
      </c>
      <c r="B4385" t="s">
        <v>167</v>
      </c>
      <c r="C4385">
        <v>-36.69</v>
      </c>
      <c r="D4385">
        <v>917.03300000000002</v>
      </c>
      <c r="E4385">
        <v>-13.768000000000001</v>
      </c>
      <c r="F4385">
        <v>-8.5879999999999992</v>
      </c>
      <c r="G4385">
        <v>-3.9E-2</v>
      </c>
      <c r="H4385">
        <v>26.625</v>
      </c>
    </row>
    <row r="4386" spans="1:8" x14ac:dyDescent="0.25">
      <c r="B4386" t="s">
        <v>168</v>
      </c>
      <c r="C4386">
        <v>-37.17</v>
      </c>
      <c r="D4386">
        <v>890.21400000000006</v>
      </c>
      <c r="E4386">
        <v>-13.718999999999999</v>
      </c>
      <c r="F4386">
        <v>-8.5549999999999997</v>
      </c>
      <c r="G4386">
        <v>-3.7999999999999999E-2</v>
      </c>
      <c r="H4386">
        <v>26.934999999999999</v>
      </c>
    </row>
    <row r="4387" spans="1:8" x14ac:dyDescent="0.25">
      <c r="B4387" t="s">
        <v>169</v>
      </c>
      <c r="C4387">
        <v>-32.261000000000003</v>
      </c>
      <c r="D4387">
        <v>895.38599999999997</v>
      </c>
      <c r="E4387">
        <v>-13.827</v>
      </c>
      <c r="F4387">
        <v>-8.6289999999999996</v>
      </c>
      <c r="G4387">
        <v>-3.7999999999999999E-2</v>
      </c>
      <c r="H4387">
        <v>23.646000000000001</v>
      </c>
    </row>
    <row r="4388" spans="1:8" x14ac:dyDescent="0.25">
      <c r="B4388" t="s">
        <v>170</v>
      </c>
      <c r="C4388">
        <v>-36.229999999999997</v>
      </c>
      <c r="D4388">
        <v>895.63300000000004</v>
      </c>
      <c r="E4388">
        <v>-13.228999999999999</v>
      </c>
      <c r="F4388">
        <v>-8.1880000000000006</v>
      </c>
      <c r="G4388">
        <v>-3.6999999999999998E-2</v>
      </c>
      <c r="H4388">
        <v>26.361000000000001</v>
      </c>
    </row>
    <row r="4389" spans="1:8" x14ac:dyDescent="0.25">
      <c r="B4389" t="s">
        <v>171</v>
      </c>
      <c r="C4389">
        <v>-36.253999999999998</v>
      </c>
      <c r="D4389">
        <v>894.20899999999995</v>
      </c>
      <c r="E4389">
        <v>-13.273999999999999</v>
      </c>
      <c r="F4389">
        <v>-8.2669999999999995</v>
      </c>
      <c r="G4389">
        <v>-3.7999999999999999E-2</v>
      </c>
      <c r="H4389">
        <v>26.390999999999998</v>
      </c>
    </row>
    <row r="4390" spans="1:8" x14ac:dyDescent="0.25">
      <c r="B4390" t="s">
        <v>172</v>
      </c>
      <c r="C4390">
        <v>-37.634999999999998</v>
      </c>
      <c r="D4390">
        <v>913.83799999999997</v>
      </c>
      <c r="E4390">
        <v>-13.728</v>
      </c>
      <c r="F4390">
        <v>-8.5619999999999994</v>
      </c>
      <c r="G4390">
        <v>-3.7999999999999999E-2</v>
      </c>
      <c r="H4390">
        <v>27.196999999999999</v>
      </c>
    </row>
    <row r="4391" spans="1:8" x14ac:dyDescent="0.25">
      <c r="B4391" t="s">
        <v>173</v>
      </c>
      <c r="C4391">
        <v>-32.725000000000001</v>
      </c>
      <c r="D4391">
        <v>919.01</v>
      </c>
      <c r="E4391">
        <v>-13.837</v>
      </c>
      <c r="F4391">
        <v>-8.6349999999999998</v>
      </c>
      <c r="G4391">
        <v>-3.7999999999999999E-2</v>
      </c>
      <c r="H4391">
        <v>23.907</v>
      </c>
    </row>
    <row r="4392" spans="1:8" x14ac:dyDescent="0.25">
      <c r="B4392" t="s">
        <v>174</v>
      </c>
      <c r="C4392">
        <v>-36.694000000000003</v>
      </c>
      <c r="D4392">
        <v>919.25699999999995</v>
      </c>
      <c r="E4392">
        <v>-13.239000000000001</v>
      </c>
      <c r="F4392">
        <v>-8.1940000000000008</v>
      </c>
      <c r="G4392">
        <v>-3.6999999999999998E-2</v>
      </c>
      <c r="H4392">
        <v>26.623000000000001</v>
      </c>
    </row>
    <row r="4393" spans="1:8" x14ac:dyDescent="0.25">
      <c r="B4393" t="s">
        <v>175</v>
      </c>
      <c r="C4393">
        <v>-36.718000000000004</v>
      </c>
      <c r="D4393">
        <v>917.83299999999997</v>
      </c>
      <c r="E4393">
        <v>-13.284000000000001</v>
      </c>
      <c r="F4393">
        <v>-8.2729999999999997</v>
      </c>
      <c r="G4393">
        <v>-3.7999999999999999E-2</v>
      </c>
      <c r="H4393">
        <v>26.652000000000001</v>
      </c>
    </row>
    <row r="4394" spans="1:8" x14ac:dyDescent="0.25">
      <c r="B4394" t="s">
        <v>176</v>
      </c>
      <c r="C4394">
        <v>-49.41</v>
      </c>
      <c r="D4394">
        <v>889.58900000000006</v>
      </c>
      <c r="E4394">
        <v>-13.661</v>
      </c>
      <c r="F4394">
        <v>-8.5139999999999993</v>
      </c>
      <c r="G4394">
        <v>-7.9000000000000001E-2</v>
      </c>
      <c r="H4394">
        <v>33.64</v>
      </c>
    </row>
    <row r="4395" spans="1:8" x14ac:dyDescent="0.25">
      <c r="B4395" t="s">
        <v>177</v>
      </c>
      <c r="C4395">
        <v>-27.808</v>
      </c>
      <c r="D4395">
        <v>897.10699999999997</v>
      </c>
      <c r="E4395">
        <v>-13.766</v>
      </c>
      <c r="F4395">
        <v>-8.5869999999999997</v>
      </c>
      <c r="G4395">
        <v>-1E-3</v>
      </c>
      <c r="H4395">
        <v>22.437000000000001</v>
      </c>
    </row>
    <row r="4396" spans="1:8" x14ac:dyDescent="0.25">
      <c r="B4396" t="s">
        <v>178</v>
      </c>
      <c r="C4396">
        <v>-36.027999999999999</v>
      </c>
      <c r="D4396">
        <v>891.63</v>
      </c>
      <c r="E4396">
        <v>-30.815999999999999</v>
      </c>
      <c r="F4396">
        <v>-20.456</v>
      </c>
      <c r="G4396">
        <v>-3.6999999999999998E-2</v>
      </c>
      <c r="H4396">
        <v>26.225000000000001</v>
      </c>
    </row>
    <row r="4397" spans="1:8" x14ac:dyDescent="0.25">
      <c r="B4397" t="s">
        <v>179</v>
      </c>
      <c r="C4397">
        <v>-36.337000000000003</v>
      </c>
      <c r="D4397">
        <v>892.61199999999997</v>
      </c>
      <c r="E4397">
        <v>2.1309999999999998</v>
      </c>
      <c r="F4397">
        <v>2.4769999999999999</v>
      </c>
      <c r="G4397">
        <v>-4.4999999999999998E-2</v>
      </c>
      <c r="H4397">
        <v>26.437999999999999</v>
      </c>
    </row>
    <row r="4398" spans="1:8" x14ac:dyDescent="0.25">
      <c r="B4398" t="s">
        <v>180</v>
      </c>
      <c r="C4398">
        <v>-46.472000000000001</v>
      </c>
      <c r="D4398">
        <v>908.25800000000004</v>
      </c>
      <c r="E4398">
        <v>-13.692</v>
      </c>
      <c r="F4398">
        <v>-8.5350000000000001</v>
      </c>
      <c r="G4398">
        <v>-6.9000000000000006E-2</v>
      </c>
      <c r="H4398">
        <v>32.021999999999998</v>
      </c>
    </row>
    <row r="4399" spans="1:8" x14ac:dyDescent="0.25">
      <c r="B4399" t="s">
        <v>181</v>
      </c>
      <c r="C4399">
        <v>-30.254000000000001</v>
      </c>
      <c r="D4399">
        <v>913.90300000000002</v>
      </c>
      <c r="E4399">
        <v>-13.771000000000001</v>
      </c>
      <c r="F4399">
        <v>-8.59</v>
      </c>
      <c r="G4399">
        <v>-0.01</v>
      </c>
      <c r="H4399">
        <v>23.611999999999998</v>
      </c>
    </row>
    <row r="4400" spans="1:8" x14ac:dyDescent="0.25">
      <c r="B4400" t="s">
        <v>182</v>
      </c>
      <c r="C4400">
        <v>-36.424999999999997</v>
      </c>
      <c r="D4400">
        <v>909.79100000000005</v>
      </c>
      <c r="E4400">
        <v>-26.571000000000002</v>
      </c>
      <c r="F4400">
        <v>-17.5</v>
      </c>
      <c r="G4400">
        <v>-3.6999999999999998E-2</v>
      </c>
      <c r="H4400">
        <v>26.456</v>
      </c>
    </row>
    <row r="4401" spans="1:8" x14ac:dyDescent="0.25">
      <c r="B4401" t="s">
        <v>183</v>
      </c>
      <c r="C4401">
        <v>-36.658000000000001</v>
      </c>
      <c r="D4401">
        <v>910.529</v>
      </c>
      <c r="E4401">
        <v>-1.8380000000000001</v>
      </c>
      <c r="F4401">
        <v>-0.28499999999999998</v>
      </c>
      <c r="G4401">
        <v>-4.2999999999999997E-2</v>
      </c>
      <c r="H4401">
        <v>26.614999999999998</v>
      </c>
    </row>
    <row r="4402" spans="1:8" x14ac:dyDescent="0.25">
      <c r="B4402" t="s">
        <v>184</v>
      </c>
      <c r="C4402">
        <v>-0.19900000000000001</v>
      </c>
      <c r="D4402">
        <v>353.54199999999997</v>
      </c>
      <c r="E4402">
        <v>-3.7999999999999999E-2</v>
      </c>
      <c r="F4402">
        <v>0.27900000000000003</v>
      </c>
      <c r="G4402">
        <v>0.02</v>
      </c>
      <c r="H4402">
        <v>0.61399999999999999</v>
      </c>
    </row>
    <row r="4403" spans="1:8" x14ac:dyDescent="0.25">
      <c r="B4403" t="s">
        <v>185</v>
      </c>
      <c r="C4403">
        <v>-0.187</v>
      </c>
      <c r="D4403">
        <v>353.54399999999998</v>
      </c>
      <c r="E4403">
        <v>-3.6999999999999998E-2</v>
      </c>
      <c r="F4403">
        <v>0.28000000000000003</v>
      </c>
      <c r="G4403">
        <v>0.02</v>
      </c>
      <c r="H4403">
        <v>0.60599999999999998</v>
      </c>
    </row>
    <row r="4404" spans="1:8" x14ac:dyDescent="0.25">
      <c r="B4404" t="s">
        <v>186</v>
      </c>
      <c r="C4404">
        <v>-0.17</v>
      </c>
      <c r="D4404">
        <v>353.54700000000003</v>
      </c>
      <c r="E4404">
        <v>-4.3999999999999997E-2</v>
      </c>
      <c r="F4404">
        <v>0.27400000000000002</v>
      </c>
      <c r="G4404">
        <v>0.02</v>
      </c>
      <c r="H4404">
        <v>0.59299999999999997</v>
      </c>
    </row>
    <row r="4405" spans="1:8" x14ac:dyDescent="0.25">
      <c r="B4405" t="s">
        <v>187</v>
      </c>
      <c r="C4405">
        <v>-27.481000000000002</v>
      </c>
      <c r="D4405">
        <v>621.45899999999995</v>
      </c>
      <c r="E4405">
        <v>-8.3369999999999997</v>
      </c>
      <c r="F4405">
        <v>-5.1559999999999997</v>
      </c>
      <c r="G4405">
        <v>8.0000000000000002E-3</v>
      </c>
      <c r="H4405">
        <v>24.364000000000001</v>
      </c>
    </row>
    <row r="4406" spans="1:8" x14ac:dyDescent="0.25">
      <c r="B4406" t="s">
        <v>188</v>
      </c>
      <c r="C4406">
        <v>-9</v>
      </c>
      <c r="D4406">
        <v>625.48099999999999</v>
      </c>
      <c r="E4406">
        <v>-5.4580000000000002</v>
      </c>
      <c r="F4406">
        <v>-3.1459999999999999</v>
      </c>
      <c r="G4406">
        <v>-2.5999999999999999E-2</v>
      </c>
      <c r="H4406">
        <v>2.6520000000000001</v>
      </c>
    </row>
    <row r="4407" spans="1:8" x14ac:dyDescent="0.25">
      <c r="B4407" t="s">
        <v>189</v>
      </c>
      <c r="C4407">
        <v>-0.184</v>
      </c>
      <c r="D4407">
        <v>353.54500000000002</v>
      </c>
      <c r="E4407">
        <v>-3.5999999999999997E-2</v>
      </c>
      <c r="F4407">
        <v>0.28000000000000003</v>
      </c>
      <c r="G4407">
        <v>0.02</v>
      </c>
      <c r="H4407">
        <v>0.60299999999999998</v>
      </c>
    </row>
    <row r="4408" spans="1:8" x14ac:dyDescent="0.25">
      <c r="B4408" t="s">
        <v>190</v>
      </c>
      <c r="C4408">
        <v>-0.154</v>
      </c>
      <c r="D4408">
        <v>353.55099999999999</v>
      </c>
      <c r="E4408">
        <v>-4.2000000000000003E-2</v>
      </c>
      <c r="F4408">
        <v>0.27600000000000002</v>
      </c>
      <c r="G4408">
        <v>0.02</v>
      </c>
      <c r="H4408">
        <v>0.58199999999999996</v>
      </c>
    </row>
    <row r="4409" spans="1:8" x14ac:dyDescent="0.25">
      <c r="B4409" t="s">
        <v>191</v>
      </c>
      <c r="C4409">
        <v>-27.448</v>
      </c>
      <c r="D4409">
        <v>621.46500000000003</v>
      </c>
      <c r="E4409">
        <v>-8.3420000000000005</v>
      </c>
      <c r="F4409">
        <v>-5.16</v>
      </c>
      <c r="G4409">
        <v>7.0000000000000001E-3</v>
      </c>
      <c r="H4409">
        <v>24.341000000000001</v>
      </c>
    </row>
    <row r="4410" spans="1:8" x14ac:dyDescent="0.25">
      <c r="B4410" t="s">
        <v>192</v>
      </c>
      <c r="C4410">
        <v>-36.277999999999999</v>
      </c>
      <c r="D4410">
        <v>893.399</v>
      </c>
      <c r="E4410">
        <v>-13.756</v>
      </c>
      <c r="F4410">
        <v>-8.58</v>
      </c>
      <c r="G4410">
        <v>-3.7999999999999999E-2</v>
      </c>
      <c r="H4410">
        <v>26.4</v>
      </c>
    </row>
    <row r="4411" spans="1:8" x14ac:dyDescent="0.25">
      <c r="B4411" t="s">
        <v>193</v>
      </c>
      <c r="C4411">
        <v>-0.16600000000000001</v>
      </c>
      <c r="D4411">
        <v>353.548</v>
      </c>
      <c r="E4411">
        <v>-4.3999999999999997E-2</v>
      </c>
      <c r="F4411">
        <v>0.27500000000000002</v>
      </c>
      <c r="G4411">
        <v>0.02</v>
      </c>
      <c r="H4411">
        <v>0.59099999999999997</v>
      </c>
    </row>
    <row r="4412" spans="1:8" x14ac:dyDescent="0.25">
      <c r="B4412" t="s">
        <v>194</v>
      </c>
      <c r="C4412">
        <v>-27.466000000000001</v>
      </c>
      <c r="D4412">
        <v>621.46199999999999</v>
      </c>
      <c r="E4412">
        <v>-8.3350000000000009</v>
      </c>
      <c r="F4412">
        <v>-5.1550000000000002</v>
      </c>
      <c r="G4412">
        <v>8.0000000000000002E-3</v>
      </c>
      <c r="H4412">
        <v>24.353000000000002</v>
      </c>
    </row>
    <row r="4413" spans="1:8" x14ac:dyDescent="0.25">
      <c r="B4413" t="s">
        <v>195</v>
      </c>
      <c r="C4413">
        <v>-8.9659999999999993</v>
      </c>
      <c r="D4413">
        <v>625.48699999999997</v>
      </c>
      <c r="E4413">
        <v>-5.4640000000000004</v>
      </c>
      <c r="F4413">
        <v>-3.15</v>
      </c>
      <c r="G4413">
        <v>-2.5999999999999999E-2</v>
      </c>
      <c r="H4413">
        <v>2.629</v>
      </c>
    </row>
    <row r="4414" spans="1:8" x14ac:dyDescent="0.25">
      <c r="B4414" t="s">
        <v>196</v>
      </c>
      <c r="C4414">
        <v>-3.9E-2</v>
      </c>
      <c r="D4414">
        <v>354.34899999999999</v>
      </c>
      <c r="E4414">
        <v>-1.1000000000000001</v>
      </c>
      <c r="F4414">
        <v>-0.46100000000000002</v>
      </c>
      <c r="G4414">
        <v>-1E-3</v>
      </c>
      <c r="H4414">
        <v>0.501</v>
      </c>
    </row>
    <row r="4415" spans="1:8" x14ac:dyDescent="0.25">
      <c r="A4415">
        <v>1202</v>
      </c>
      <c r="B4415" t="s">
        <v>167</v>
      </c>
      <c r="C4415">
        <v>-38.332999999999998</v>
      </c>
      <c r="D4415">
        <v>749.02200000000005</v>
      </c>
      <c r="E4415">
        <v>-9.7639999999999993</v>
      </c>
      <c r="F4415">
        <v>-6.4880000000000004</v>
      </c>
      <c r="G4415">
        <v>0.05</v>
      </c>
      <c r="H4415">
        <v>27.66</v>
      </c>
    </row>
    <row r="4416" spans="1:8" x14ac:dyDescent="0.25">
      <c r="B4416" t="s">
        <v>168</v>
      </c>
      <c r="C4416">
        <v>-38.432000000000002</v>
      </c>
      <c r="D4416">
        <v>734.10199999999998</v>
      </c>
      <c r="E4416">
        <v>-9.7490000000000006</v>
      </c>
      <c r="F4416">
        <v>-6.4539999999999997</v>
      </c>
      <c r="G4416">
        <v>5.1999999999999998E-2</v>
      </c>
      <c r="H4416">
        <v>27.850999999999999</v>
      </c>
    </row>
    <row r="4417" spans="2:8" x14ac:dyDescent="0.25">
      <c r="B4417" t="s">
        <v>169</v>
      </c>
      <c r="C4417">
        <v>-33.906999999999996</v>
      </c>
      <c r="D4417">
        <v>747.37099999999998</v>
      </c>
      <c r="E4417">
        <v>-9.9109999999999996</v>
      </c>
      <c r="F4417">
        <v>-6.5970000000000004</v>
      </c>
      <c r="G4417">
        <v>4.3999999999999997E-2</v>
      </c>
      <c r="H4417">
        <v>24.600999999999999</v>
      </c>
    </row>
    <row r="4418" spans="2:8" x14ac:dyDescent="0.25">
      <c r="B4418" t="s">
        <v>170</v>
      </c>
      <c r="C4418">
        <v>-37.723999999999997</v>
      </c>
      <c r="D4418">
        <v>746.34500000000003</v>
      </c>
      <c r="E4418">
        <v>-9.2170000000000005</v>
      </c>
      <c r="F4418">
        <v>-6.0609999999999999</v>
      </c>
      <c r="G4418">
        <v>5.2999999999999999E-2</v>
      </c>
      <c r="H4418">
        <v>27.35</v>
      </c>
    </row>
    <row r="4419" spans="2:8" x14ac:dyDescent="0.25">
      <c r="B4419" t="s">
        <v>171</v>
      </c>
      <c r="C4419">
        <v>-38.069000000000003</v>
      </c>
      <c r="D4419">
        <v>732.16899999999998</v>
      </c>
      <c r="E4419">
        <v>-9.6050000000000004</v>
      </c>
      <c r="F4419">
        <v>-6.3310000000000004</v>
      </c>
      <c r="G4419">
        <v>4.5999999999999999E-2</v>
      </c>
      <c r="H4419">
        <v>27.495999999999999</v>
      </c>
    </row>
    <row r="4420" spans="2:8" x14ac:dyDescent="0.25">
      <c r="B4420" t="s">
        <v>172</v>
      </c>
      <c r="C4420">
        <v>-38.93</v>
      </c>
      <c r="D4420">
        <v>743.47199999999998</v>
      </c>
      <c r="E4420">
        <v>-9.7330000000000005</v>
      </c>
      <c r="F4420">
        <v>-6.4589999999999996</v>
      </c>
      <c r="G4420">
        <v>5.0999999999999997E-2</v>
      </c>
      <c r="H4420">
        <v>28.120999999999999</v>
      </c>
    </row>
    <row r="4421" spans="2:8" x14ac:dyDescent="0.25">
      <c r="B4421" t="s">
        <v>173</v>
      </c>
      <c r="C4421">
        <v>-34.404000000000003</v>
      </c>
      <c r="D4421">
        <v>756.74099999999999</v>
      </c>
      <c r="E4421">
        <v>-9.8949999999999996</v>
      </c>
      <c r="F4421">
        <v>-6.6020000000000003</v>
      </c>
      <c r="G4421">
        <v>4.2999999999999997E-2</v>
      </c>
      <c r="H4421">
        <v>24.870999999999999</v>
      </c>
    </row>
    <row r="4422" spans="2:8" x14ac:dyDescent="0.25">
      <c r="B4422" t="s">
        <v>174</v>
      </c>
      <c r="C4422">
        <v>-38.222000000000001</v>
      </c>
      <c r="D4422">
        <v>755.71600000000001</v>
      </c>
      <c r="E4422">
        <v>-9.202</v>
      </c>
      <c r="F4422">
        <v>-6.0659999999999998</v>
      </c>
      <c r="G4422">
        <v>5.1999999999999998E-2</v>
      </c>
      <c r="H4422">
        <v>27.62</v>
      </c>
    </row>
    <row r="4423" spans="2:8" x14ac:dyDescent="0.25">
      <c r="B4423" t="s">
        <v>175</v>
      </c>
      <c r="C4423">
        <v>-38.566000000000003</v>
      </c>
      <c r="D4423">
        <v>741.53899999999999</v>
      </c>
      <c r="E4423">
        <v>-9.5890000000000004</v>
      </c>
      <c r="F4423">
        <v>-6.3360000000000003</v>
      </c>
      <c r="G4423">
        <v>4.5999999999999999E-2</v>
      </c>
      <c r="H4423">
        <v>27.766999999999999</v>
      </c>
    </row>
    <row r="4424" spans="2:8" x14ac:dyDescent="0.25">
      <c r="B4424" t="s">
        <v>176</v>
      </c>
      <c r="C4424">
        <v>-43.906999999999996</v>
      </c>
      <c r="D4424">
        <v>721.07100000000003</v>
      </c>
      <c r="E4424">
        <v>-9.6</v>
      </c>
      <c r="F4424">
        <v>-6.36</v>
      </c>
      <c r="G4424">
        <v>3.9E-2</v>
      </c>
      <c r="H4424">
        <v>32.143999999999998</v>
      </c>
    </row>
    <row r="4425" spans="2:8" x14ac:dyDescent="0.25">
      <c r="B4425" t="s">
        <v>177</v>
      </c>
      <c r="C4425">
        <v>-36.64</v>
      </c>
      <c r="D4425">
        <v>757.92200000000003</v>
      </c>
      <c r="E4425">
        <v>-9.6750000000000007</v>
      </c>
      <c r="F4425">
        <v>-6.4</v>
      </c>
      <c r="G4425">
        <v>7.0000000000000007E-2</v>
      </c>
      <c r="H4425">
        <v>26.132999999999999</v>
      </c>
    </row>
    <row r="4426" spans="2:8" x14ac:dyDescent="0.25">
      <c r="B4426" t="s">
        <v>178</v>
      </c>
      <c r="C4426">
        <v>-37.569000000000003</v>
      </c>
      <c r="D4426">
        <v>743.548</v>
      </c>
      <c r="E4426">
        <v>-25.507000000000001</v>
      </c>
      <c r="F4426">
        <v>-17.751999999999999</v>
      </c>
      <c r="G4426">
        <v>5.1999999999999998E-2</v>
      </c>
      <c r="H4426">
        <v>27.228999999999999</v>
      </c>
    </row>
    <row r="4427" spans="2:8" x14ac:dyDescent="0.25">
      <c r="B4427" t="s">
        <v>179</v>
      </c>
      <c r="C4427">
        <v>-37.924999999999997</v>
      </c>
      <c r="D4427">
        <v>736.43299999999999</v>
      </c>
      <c r="E4427">
        <v>5.0449999999999999</v>
      </c>
      <c r="F4427">
        <v>4.1020000000000003</v>
      </c>
      <c r="G4427">
        <v>0.05</v>
      </c>
      <c r="H4427">
        <v>27.440999999999999</v>
      </c>
    </row>
    <row r="4428" spans="2:8" x14ac:dyDescent="0.25">
      <c r="B4428" t="s">
        <v>180</v>
      </c>
      <c r="C4428">
        <v>-42.765999999999998</v>
      </c>
      <c r="D4428">
        <v>732.73099999999999</v>
      </c>
      <c r="E4428">
        <v>-9.6329999999999991</v>
      </c>
      <c r="F4428">
        <v>-6.3940000000000001</v>
      </c>
      <c r="G4428">
        <v>4.1000000000000002E-2</v>
      </c>
      <c r="H4428">
        <v>31.161999999999999</v>
      </c>
    </row>
    <row r="4429" spans="2:8" x14ac:dyDescent="0.25">
      <c r="B4429" t="s">
        <v>181</v>
      </c>
      <c r="C4429">
        <v>-37.311</v>
      </c>
      <c r="D4429">
        <v>760.39499999999998</v>
      </c>
      <c r="E4429">
        <v>-9.69</v>
      </c>
      <c r="F4429">
        <v>-6.4240000000000004</v>
      </c>
      <c r="G4429">
        <v>6.5000000000000002E-2</v>
      </c>
      <c r="H4429">
        <v>26.649000000000001</v>
      </c>
    </row>
    <row r="4430" spans="2:8" x14ac:dyDescent="0.25">
      <c r="B4430" t="s">
        <v>182</v>
      </c>
      <c r="C4430">
        <v>-38.009</v>
      </c>
      <c r="D4430">
        <v>749.60400000000004</v>
      </c>
      <c r="E4430">
        <v>-21.574999999999999</v>
      </c>
      <c r="F4430">
        <v>-14.946</v>
      </c>
      <c r="G4430">
        <v>5.1999999999999998E-2</v>
      </c>
      <c r="H4430">
        <v>27.471</v>
      </c>
    </row>
    <row r="4431" spans="2:8" x14ac:dyDescent="0.25">
      <c r="B4431" t="s">
        <v>183</v>
      </c>
      <c r="C4431">
        <v>-38.276000000000003</v>
      </c>
      <c r="D4431">
        <v>744.26300000000003</v>
      </c>
      <c r="E4431">
        <v>1.361</v>
      </c>
      <c r="F4431">
        <v>1.46</v>
      </c>
      <c r="G4431">
        <v>0.05</v>
      </c>
      <c r="H4431">
        <v>27.631</v>
      </c>
    </row>
    <row r="4432" spans="2:8" x14ac:dyDescent="0.25">
      <c r="B4432" t="s">
        <v>184</v>
      </c>
      <c r="C4432">
        <v>-2.548</v>
      </c>
      <c r="D4432">
        <v>204.23599999999999</v>
      </c>
      <c r="E4432">
        <v>-0.317</v>
      </c>
      <c r="F4432">
        <v>-2.8000000000000001E-2</v>
      </c>
      <c r="G4432">
        <v>0.01</v>
      </c>
      <c r="H4432">
        <v>1.4339999999999999</v>
      </c>
    </row>
    <row r="4433" spans="1:8" x14ac:dyDescent="0.25">
      <c r="B4433" t="s">
        <v>185</v>
      </c>
      <c r="C4433">
        <v>-2.536</v>
      </c>
      <c r="D4433">
        <v>204.23599999999999</v>
      </c>
      <c r="E4433">
        <v>-0.315</v>
      </c>
      <c r="F4433">
        <v>-2.7E-2</v>
      </c>
      <c r="G4433">
        <v>0.01</v>
      </c>
      <c r="H4433">
        <v>1.4259999999999999</v>
      </c>
    </row>
    <row r="4434" spans="1:8" x14ac:dyDescent="0.25">
      <c r="B4434" t="s">
        <v>186</v>
      </c>
      <c r="C4434">
        <v>-2.5190000000000001</v>
      </c>
      <c r="D4434">
        <v>204.23599999999999</v>
      </c>
      <c r="E4434">
        <v>-0.308</v>
      </c>
      <c r="F4434">
        <v>-2.1000000000000001E-2</v>
      </c>
      <c r="G4434">
        <v>0.01</v>
      </c>
      <c r="H4434">
        <v>1.4139999999999999</v>
      </c>
    </row>
    <row r="4435" spans="1:8" x14ac:dyDescent="0.25">
      <c r="B4435" t="s">
        <v>187</v>
      </c>
      <c r="C4435">
        <v>-44.401000000000003</v>
      </c>
      <c r="D4435">
        <v>237.53</v>
      </c>
      <c r="E4435">
        <v>-3.7949999999999999</v>
      </c>
      <c r="F4435">
        <v>-2.3660000000000001</v>
      </c>
      <c r="G4435">
        <v>5.5E-2</v>
      </c>
      <c r="H4435">
        <v>29.67</v>
      </c>
    </row>
    <row r="4436" spans="1:8" x14ac:dyDescent="0.25">
      <c r="B4436" t="s">
        <v>188</v>
      </c>
      <c r="C4436">
        <v>3.9630000000000001</v>
      </c>
      <c r="D4436">
        <v>706.35699999999997</v>
      </c>
      <c r="E4436">
        <v>-6.3120000000000003</v>
      </c>
      <c r="F4436">
        <v>-4.1520000000000001</v>
      </c>
      <c r="G4436">
        <v>6.0000000000000001E-3</v>
      </c>
      <c r="H4436">
        <v>-0.80800000000000005</v>
      </c>
    </row>
    <row r="4437" spans="1:8" x14ac:dyDescent="0.25">
      <c r="B4437" t="s">
        <v>189</v>
      </c>
      <c r="C4437">
        <v>-2.5329999999999999</v>
      </c>
      <c r="D4437">
        <v>204.23599999999999</v>
      </c>
      <c r="E4437">
        <v>-0.316</v>
      </c>
      <c r="F4437">
        <v>-2.7E-2</v>
      </c>
      <c r="G4437">
        <v>0.01</v>
      </c>
      <c r="H4437">
        <v>1.423</v>
      </c>
    </row>
    <row r="4438" spans="1:8" x14ac:dyDescent="0.25">
      <c r="B4438" t="s">
        <v>190</v>
      </c>
      <c r="C4438">
        <v>-2.504</v>
      </c>
      <c r="D4438">
        <v>204.23599999999999</v>
      </c>
      <c r="E4438">
        <v>-0.30599999999999999</v>
      </c>
      <c r="F4438">
        <v>-0.02</v>
      </c>
      <c r="G4438">
        <v>0.01</v>
      </c>
      <c r="H4438">
        <v>1.403</v>
      </c>
    </row>
    <row r="4439" spans="1:8" x14ac:dyDescent="0.25">
      <c r="B4439" t="s">
        <v>191</v>
      </c>
      <c r="C4439">
        <v>-44.369</v>
      </c>
      <c r="D4439">
        <v>237.53</v>
      </c>
      <c r="E4439">
        <v>-3.786</v>
      </c>
      <c r="F4439">
        <v>-2.36</v>
      </c>
      <c r="G4439">
        <v>5.5E-2</v>
      </c>
      <c r="H4439">
        <v>29.646999999999998</v>
      </c>
    </row>
    <row r="4440" spans="1:8" x14ac:dyDescent="0.25">
      <c r="B4440" t="s">
        <v>192</v>
      </c>
      <c r="C4440">
        <v>-37.886000000000003</v>
      </c>
      <c r="D4440">
        <v>739.65200000000004</v>
      </c>
      <c r="E4440">
        <v>-9.7899999999999991</v>
      </c>
      <c r="F4440">
        <v>-6.49</v>
      </c>
      <c r="G4440">
        <v>5.0999999999999997E-2</v>
      </c>
      <c r="H4440">
        <v>27.425999999999998</v>
      </c>
    </row>
    <row r="4441" spans="1:8" x14ac:dyDescent="0.25">
      <c r="B4441" t="s">
        <v>193</v>
      </c>
      <c r="C4441">
        <v>-2.516</v>
      </c>
      <c r="D4441">
        <v>204.23599999999999</v>
      </c>
      <c r="E4441">
        <v>-0.308</v>
      </c>
      <c r="F4441">
        <v>-2.1999999999999999E-2</v>
      </c>
      <c r="G4441">
        <v>0.01</v>
      </c>
      <c r="H4441">
        <v>1.411</v>
      </c>
    </row>
    <row r="4442" spans="1:8" x14ac:dyDescent="0.25">
      <c r="B4442" t="s">
        <v>194</v>
      </c>
      <c r="C4442">
        <v>-44.386000000000003</v>
      </c>
      <c r="D4442">
        <v>237.53</v>
      </c>
      <c r="E4442">
        <v>-3.7930000000000001</v>
      </c>
      <c r="F4442">
        <v>-2.3650000000000002</v>
      </c>
      <c r="G4442">
        <v>5.5E-2</v>
      </c>
      <c r="H4442">
        <v>29.66</v>
      </c>
    </row>
    <row r="4443" spans="1:8" x14ac:dyDescent="0.25">
      <c r="B4443" t="s">
        <v>195</v>
      </c>
      <c r="C4443">
        <v>3.9950000000000001</v>
      </c>
      <c r="D4443">
        <v>706.35699999999997</v>
      </c>
      <c r="E4443">
        <v>-6.3029999999999999</v>
      </c>
      <c r="F4443">
        <v>-4.1449999999999996</v>
      </c>
      <c r="G4443">
        <v>6.0000000000000001E-3</v>
      </c>
      <c r="H4443">
        <v>-0.83099999999999996</v>
      </c>
    </row>
    <row r="4444" spans="1:8" x14ac:dyDescent="0.25">
      <c r="B4444" t="s">
        <v>196</v>
      </c>
      <c r="C4444">
        <v>-2.4020000000000001</v>
      </c>
      <c r="D4444">
        <v>204.267</v>
      </c>
      <c r="E4444">
        <v>-0.68700000000000006</v>
      </c>
      <c r="F4444">
        <v>-0.29299999999999998</v>
      </c>
      <c r="G4444">
        <v>-3.0000000000000001E-3</v>
      </c>
      <c r="H4444">
        <v>1.327</v>
      </c>
    </row>
    <row r="4445" spans="1:8" x14ac:dyDescent="0.25">
      <c r="A4445">
        <v>1203</v>
      </c>
      <c r="B4445" t="s">
        <v>167</v>
      </c>
      <c r="C4445">
        <v>-37.741999999999997</v>
      </c>
      <c r="D4445">
        <v>768.08900000000006</v>
      </c>
      <c r="E4445">
        <v>-6.915</v>
      </c>
      <c r="F4445">
        <v>-4.7869999999999999</v>
      </c>
      <c r="G4445">
        <v>4.2000000000000003E-2</v>
      </c>
      <c r="H4445">
        <v>28.117999999999999</v>
      </c>
    </row>
    <row r="4446" spans="1:8" x14ac:dyDescent="0.25">
      <c r="B4446" t="s">
        <v>168</v>
      </c>
      <c r="C4446">
        <v>-38.090000000000003</v>
      </c>
      <c r="D4446">
        <v>762.77499999999998</v>
      </c>
      <c r="E4446">
        <v>-6.8769999999999998</v>
      </c>
      <c r="F4446">
        <v>-4.7519999999999998</v>
      </c>
      <c r="G4446">
        <v>4.2999999999999997E-2</v>
      </c>
      <c r="H4446">
        <v>28.422000000000001</v>
      </c>
    </row>
    <row r="4447" spans="1:8" x14ac:dyDescent="0.25">
      <c r="B4447" t="s">
        <v>169</v>
      </c>
      <c r="C4447">
        <v>-33.256999999999998</v>
      </c>
      <c r="D4447">
        <v>770.09900000000005</v>
      </c>
      <c r="E4447">
        <v>-7.2050000000000001</v>
      </c>
      <c r="F4447">
        <v>-4.9829999999999997</v>
      </c>
      <c r="G4447">
        <v>3.5000000000000003E-2</v>
      </c>
      <c r="H4447">
        <v>24.92</v>
      </c>
    </row>
    <row r="4448" spans="1:8" x14ac:dyDescent="0.25">
      <c r="B4448" t="s">
        <v>170</v>
      </c>
      <c r="C4448">
        <v>-37.424999999999997</v>
      </c>
      <c r="D4448">
        <v>772.71500000000003</v>
      </c>
      <c r="E4448">
        <v>-6.3419999999999996</v>
      </c>
      <c r="F4448">
        <v>-4.3609999999999998</v>
      </c>
      <c r="G4448">
        <v>4.2999999999999997E-2</v>
      </c>
      <c r="H4448">
        <v>27.928000000000001</v>
      </c>
    </row>
    <row r="4449" spans="2:8" x14ac:dyDescent="0.25">
      <c r="B4449" t="s">
        <v>171</v>
      </c>
      <c r="C4449">
        <v>-37.555</v>
      </c>
      <c r="D4449">
        <v>756.31299999999999</v>
      </c>
      <c r="E4449">
        <v>-6.8630000000000004</v>
      </c>
      <c r="F4449">
        <v>-4.6849999999999996</v>
      </c>
      <c r="G4449">
        <v>4.1000000000000002E-2</v>
      </c>
      <c r="H4449">
        <v>27.986999999999998</v>
      </c>
    </row>
    <row r="4450" spans="2:8" x14ac:dyDescent="0.25">
      <c r="B4450" t="s">
        <v>172</v>
      </c>
      <c r="C4450">
        <v>-38.405999999999999</v>
      </c>
      <c r="D4450">
        <v>765.65700000000004</v>
      </c>
      <c r="E4450">
        <v>-6.8650000000000002</v>
      </c>
      <c r="F4450">
        <v>-4.7539999999999996</v>
      </c>
      <c r="G4450">
        <v>4.2999999999999997E-2</v>
      </c>
      <c r="H4450">
        <v>28.626999999999999</v>
      </c>
    </row>
    <row r="4451" spans="2:8" x14ac:dyDescent="0.25">
      <c r="B4451" t="s">
        <v>173</v>
      </c>
      <c r="C4451">
        <v>-33.573</v>
      </c>
      <c r="D4451">
        <v>772.98</v>
      </c>
      <c r="E4451">
        <v>-7.1929999999999996</v>
      </c>
      <c r="F4451">
        <v>-4.9850000000000003</v>
      </c>
      <c r="G4451">
        <v>3.4000000000000002E-2</v>
      </c>
      <c r="H4451">
        <v>25.125</v>
      </c>
    </row>
    <row r="4452" spans="2:8" x14ac:dyDescent="0.25">
      <c r="B4452" t="s">
        <v>174</v>
      </c>
      <c r="C4452">
        <v>-37.741</v>
      </c>
      <c r="D4452">
        <v>775.59699999999998</v>
      </c>
      <c r="E4452">
        <v>-6.33</v>
      </c>
      <c r="F4452">
        <v>-4.3639999999999999</v>
      </c>
      <c r="G4452">
        <v>4.2000000000000003E-2</v>
      </c>
      <c r="H4452">
        <v>28.132999999999999</v>
      </c>
    </row>
    <row r="4453" spans="2:8" x14ac:dyDescent="0.25">
      <c r="B4453" t="s">
        <v>175</v>
      </c>
      <c r="C4453">
        <v>-37.871000000000002</v>
      </c>
      <c r="D4453">
        <v>759.19399999999996</v>
      </c>
      <c r="E4453">
        <v>-6.851</v>
      </c>
      <c r="F4453">
        <v>-4.6870000000000003</v>
      </c>
      <c r="G4453">
        <v>0.04</v>
      </c>
      <c r="H4453">
        <v>28.193000000000001</v>
      </c>
    </row>
    <row r="4454" spans="2:8" x14ac:dyDescent="0.25">
      <c r="B4454" t="s">
        <v>176</v>
      </c>
      <c r="C4454">
        <v>-44.951999999999998</v>
      </c>
      <c r="D4454">
        <v>761.78899999999999</v>
      </c>
      <c r="E4454">
        <v>-6.835</v>
      </c>
      <c r="F4454">
        <v>-4.7069999999999999</v>
      </c>
      <c r="G4454">
        <v>3.7999999999999999E-2</v>
      </c>
      <c r="H4454">
        <v>33.331000000000003</v>
      </c>
    </row>
    <row r="4455" spans="2:8" x14ac:dyDescent="0.25">
      <c r="B4455" t="s">
        <v>177</v>
      </c>
      <c r="C4455">
        <v>-35.008000000000003</v>
      </c>
      <c r="D4455">
        <v>770.976</v>
      </c>
      <c r="E4455">
        <v>-6.6020000000000003</v>
      </c>
      <c r="F4455">
        <v>-4.5519999999999996</v>
      </c>
      <c r="G4455">
        <v>5.5E-2</v>
      </c>
      <c r="H4455">
        <v>26.221</v>
      </c>
    </row>
    <row r="4456" spans="2:8" x14ac:dyDescent="0.25">
      <c r="B4456" t="s">
        <v>178</v>
      </c>
      <c r="C4456">
        <v>-37.201999999999998</v>
      </c>
      <c r="D4456">
        <v>769.74900000000002</v>
      </c>
      <c r="E4456">
        <v>-22.850999999999999</v>
      </c>
      <c r="F4456">
        <v>-16.105</v>
      </c>
      <c r="G4456">
        <v>4.7E-2</v>
      </c>
      <c r="H4456">
        <v>27.756</v>
      </c>
    </row>
    <row r="4457" spans="2:8" x14ac:dyDescent="0.25">
      <c r="B4457" t="s">
        <v>179</v>
      </c>
      <c r="C4457">
        <v>-37.442</v>
      </c>
      <c r="D4457">
        <v>761.95299999999997</v>
      </c>
      <c r="E4457">
        <v>8.2040000000000006</v>
      </c>
      <c r="F4457">
        <v>5.9139999999999997</v>
      </c>
      <c r="G4457">
        <v>3.6999999999999998E-2</v>
      </c>
      <c r="H4457">
        <v>27.92</v>
      </c>
    </row>
    <row r="4458" spans="2:8" x14ac:dyDescent="0.25">
      <c r="B4458" t="s">
        <v>180</v>
      </c>
      <c r="C4458">
        <v>-43.313000000000002</v>
      </c>
      <c r="D4458">
        <v>764.803</v>
      </c>
      <c r="E4458">
        <v>-6.8490000000000002</v>
      </c>
      <c r="F4458">
        <v>-4.7279999999999998</v>
      </c>
      <c r="G4458">
        <v>3.9E-2</v>
      </c>
      <c r="H4458">
        <v>32.134999999999998</v>
      </c>
    </row>
    <row r="4459" spans="2:8" x14ac:dyDescent="0.25">
      <c r="B4459" t="s">
        <v>181</v>
      </c>
      <c r="C4459">
        <v>-35.847999999999999</v>
      </c>
      <c r="D4459">
        <v>771.69899999999996</v>
      </c>
      <c r="E4459">
        <v>-6.6740000000000004</v>
      </c>
      <c r="F4459">
        <v>-4.6120000000000001</v>
      </c>
      <c r="G4459">
        <v>5.0999999999999997E-2</v>
      </c>
      <c r="H4459">
        <v>26.797000000000001</v>
      </c>
    </row>
    <row r="4460" spans="2:8" x14ac:dyDescent="0.25">
      <c r="B4460" t="s">
        <v>182</v>
      </c>
      <c r="C4460">
        <v>-37.494999999999997</v>
      </c>
      <c r="D4460">
        <v>770.77800000000002</v>
      </c>
      <c r="E4460">
        <v>-18.872</v>
      </c>
      <c r="F4460">
        <v>-13.284000000000001</v>
      </c>
      <c r="G4460">
        <v>4.5999999999999999E-2</v>
      </c>
      <c r="H4460">
        <v>27.949000000000002</v>
      </c>
    </row>
    <row r="4461" spans="2:8" x14ac:dyDescent="0.25">
      <c r="B4461" t="s">
        <v>183</v>
      </c>
      <c r="C4461">
        <v>-37.674999999999997</v>
      </c>
      <c r="D4461">
        <v>764.92499999999995</v>
      </c>
      <c r="E4461">
        <v>4.4409999999999998</v>
      </c>
      <c r="F4461">
        <v>3.2450000000000001</v>
      </c>
      <c r="G4461">
        <v>3.7999999999999999E-2</v>
      </c>
      <c r="H4461">
        <v>28.071999999999999</v>
      </c>
    </row>
    <row r="4462" spans="2:8" x14ac:dyDescent="0.25">
      <c r="B4462" t="s">
        <v>184</v>
      </c>
      <c r="C4462">
        <v>-0.73599999999999999</v>
      </c>
      <c r="D4462">
        <v>192.10900000000001</v>
      </c>
      <c r="E4462">
        <v>-0.57199999999999995</v>
      </c>
      <c r="F4462">
        <v>-0.26800000000000002</v>
      </c>
      <c r="G4462">
        <v>6.0000000000000001E-3</v>
      </c>
      <c r="H4462">
        <v>0.751</v>
      </c>
    </row>
    <row r="4463" spans="2:8" x14ac:dyDescent="0.25">
      <c r="B4463" t="s">
        <v>185</v>
      </c>
      <c r="C4463">
        <v>-0.72499999999999998</v>
      </c>
      <c r="D4463">
        <v>192.10900000000001</v>
      </c>
      <c r="E4463">
        <v>-0.56899999999999995</v>
      </c>
      <c r="F4463">
        <v>-0.26700000000000002</v>
      </c>
      <c r="G4463">
        <v>6.0000000000000001E-3</v>
      </c>
      <c r="H4463">
        <v>0.74199999999999999</v>
      </c>
    </row>
    <row r="4464" spans="2:8" x14ac:dyDescent="0.25">
      <c r="B4464" t="s">
        <v>186</v>
      </c>
      <c r="C4464">
        <v>-0.70699999999999996</v>
      </c>
      <c r="D4464">
        <v>192.10900000000001</v>
      </c>
      <c r="E4464">
        <v>-0.54700000000000004</v>
      </c>
      <c r="F4464">
        <v>-0.25</v>
      </c>
      <c r="G4464">
        <v>6.0000000000000001E-3</v>
      </c>
      <c r="H4464">
        <v>0.73</v>
      </c>
    </row>
    <row r="4465" spans="1:8" x14ac:dyDescent="0.25">
      <c r="B4465" t="s">
        <v>187</v>
      </c>
      <c r="C4465">
        <v>-35.427999999999997</v>
      </c>
      <c r="D4465">
        <v>185.56</v>
      </c>
      <c r="E4465">
        <v>-0.161</v>
      </c>
      <c r="F4465">
        <v>5.0000000000000001E-3</v>
      </c>
      <c r="G4465">
        <v>1.0999999999999999E-2</v>
      </c>
      <c r="H4465">
        <v>25.733000000000001</v>
      </c>
    </row>
    <row r="4466" spans="1:8" x14ac:dyDescent="0.25">
      <c r="B4466" t="s">
        <v>188</v>
      </c>
      <c r="C4466">
        <v>-2.7890000000000001</v>
      </c>
      <c r="D4466">
        <v>771.75800000000004</v>
      </c>
      <c r="E4466">
        <v>-7.3579999999999997</v>
      </c>
      <c r="F4466">
        <v>-5.0730000000000004</v>
      </c>
      <c r="G4466">
        <v>3.7999999999999999E-2</v>
      </c>
      <c r="H4466">
        <v>2.97</v>
      </c>
    </row>
    <row r="4467" spans="1:8" x14ac:dyDescent="0.25">
      <c r="B4467" t="s">
        <v>189</v>
      </c>
      <c r="C4467">
        <v>-0.72099999999999997</v>
      </c>
      <c r="D4467">
        <v>192.10900000000001</v>
      </c>
      <c r="E4467">
        <v>-0.57099999999999995</v>
      </c>
      <c r="F4467">
        <v>-0.26800000000000002</v>
      </c>
      <c r="G4467">
        <v>6.0000000000000001E-3</v>
      </c>
      <c r="H4467">
        <v>0.74</v>
      </c>
    </row>
    <row r="4468" spans="1:8" x14ac:dyDescent="0.25">
      <c r="B4468" t="s">
        <v>190</v>
      </c>
      <c r="C4468">
        <v>-0.69199999999999995</v>
      </c>
      <c r="D4468">
        <v>192.108</v>
      </c>
      <c r="E4468">
        <v>-0.54600000000000004</v>
      </c>
      <c r="F4468">
        <v>-0.25</v>
      </c>
      <c r="G4468">
        <v>6.0000000000000001E-3</v>
      </c>
      <c r="H4468">
        <v>0.71899999999999997</v>
      </c>
    </row>
    <row r="4469" spans="1:8" x14ac:dyDescent="0.25">
      <c r="B4469" t="s">
        <v>191</v>
      </c>
      <c r="C4469">
        <v>-35.395000000000003</v>
      </c>
      <c r="D4469">
        <v>185.559</v>
      </c>
      <c r="E4469">
        <v>-0.13800000000000001</v>
      </c>
      <c r="F4469">
        <v>2.1999999999999999E-2</v>
      </c>
      <c r="G4469">
        <v>1.0999999999999999E-2</v>
      </c>
      <c r="H4469">
        <v>25.709</v>
      </c>
    </row>
    <row r="4470" spans="1:8" x14ac:dyDescent="0.25">
      <c r="B4470" t="s">
        <v>192</v>
      </c>
      <c r="C4470">
        <v>-37.476999999999997</v>
      </c>
      <c r="D4470">
        <v>765.20799999999997</v>
      </c>
      <c r="E4470">
        <v>-6.9489999999999998</v>
      </c>
      <c r="F4470">
        <v>-4.8</v>
      </c>
      <c r="G4470">
        <v>4.2999999999999997E-2</v>
      </c>
      <c r="H4470">
        <v>27.949000000000002</v>
      </c>
    </row>
    <row r="4471" spans="1:8" x14ac:dyDescent="0.25">
      <c r="B4471" t="s">
        <v>193</v>
      </c>
      <c r="C4471">
        <v>-0.70299999999999996</v>
      </c>
      <c r="D4471">
        <v>192.108</v>
      </c>
      <c r="E4471">
        <v>-0.54800000000000004</v>
      </c>
      <c r="F4471">
        <v>-0.252</v>
      </c>
      <c r="G4471">
        <v>6.0000000000000001E-3</v>
      </c>
      <c r="H4471">
        <v>0.72699999999999998</v>
      </c>
    </row>
    <row r="4472" spans="1:8" x14ac:dyDescent="0.25">
      <c r="B4472" t="s">
        <v>194</v>
      </c>
      <c r="C4472">
        <v>-35.412999999999997</v>
      </c>
      <c r="D4472">
        <v>185.559</v>
      </c>
      <c r="E4472">
        <v>-0.161</v>
      </c>
      <c r="F4472">
        <v>6.0000000000000001E-3</v>
      </c>
      <c r="G4472">
        <v>1.0999999999999999E-2</v>
      </c>
      <c r="H4472">
        <v>25.722000000000001</v>
      </c>
    </row>
    <row r="4473" spans="1:8" x14ac:dyDescent="0.25">
      <c r="B4473" t="s">
        <v>195</v>
      </c>
      <c r="C4473">
        <v>-2.7570000000000001</v>
      </c>
      <c r="D4473">
        <v>771.75699999999995</v>
      </c>
      <c r="E4473">
        <v>-7.3339999999999996</v>
      </c>
      <c r="F4473">
        <v>-5.056</v>
      </c>
      <c r="G4473">
        <v>3.6999999999999998E-2</v>
      </c>
      <c r="H4473">
        <v>2.9460000000000002</v>
      </c>
    </row>
    <row r="4474" spans="1:8" x14ac:dyDescent="0.25">
      <c r="B4474" t="s">
        <v>196</v>
      </c>
      <c r="C4474">
        <v>-0.57999999999999996</v>
      </c>
      <c r="D4474">
        <v>192.08500000000001</v>
      </c>
      <c r="E4474">
        <v>-0.314</v>
      </c>
      <c r="F4474">
        <v>-8.5999999999999993E-2</v>
      </c>
      <c r="G4474">
        <v>-6.0000000000000001E-3</v>
      </c>
      <c r="H4474">
        <v>0.64</v>
      </c>
    </row>
    <row r="4475" spans="1:8" x14ac:dyDescent="0.25">
      <c r="A4475">
        <v>1204</v>
      </c>
      <c r="B4475" t="s">
        <v>167</v>
      </c>
      <c r="C4475">
        <v>-50.064999999999998</v>
      </c>
      <c r="D4475">
        <v>699.13699999999994</v>
      </c>
      <c r="E4475">
        <v>-5.16</v>
      </c>
      <c r="F4475">
        <v>-3.4689999999999999</v>
      </c>
      <c r="G4475">
        <v>8.6999999999999994E-2</v>
      </c>
      <c r="H4475">
        <v>33.621000000000002</v>
      </c>
    </row>
    <row r="4476" spans="1:8" x14ac:dyDescent="0.25">
      <c r="B4476" t="s">
        <v>168</v>
      </c>
      <c r="C4476">
        <v>-50.874000000000002</v>
      </c>
      <c r="D4476">
        <v>690.75900000000001</v>
      </c>
      <c r="E4476">
        <v>-5.242</v>
      </c>
      <c r="F4476">
        <v>-3.4929999999999999</v>
      </c>
      <c r="G4476">
        <v>8.8999999999999996E-2</v>
      </c>
      <c r="H4476">
        <v>34.119999999999997</v>
      </c>
    </row>
    <row r="4477" spans="1:8" x14ac:dyDescent="0.25">
      <c r="B4477" t="s">
        <v>169</v>
      </c>
      <c r="C4477">
        <v>-46.088999999999999</v>
      </c>
      <c r="D4477">
        <v>686.11500000000001</v>
      </c>
      <c r="E4477">
        <v>-5.5839999999999996</v>
      </c>
      <c r="F4477">
        <v>-3.718</v>
      </c>
      <c r="G4477">
        <v>7.5999999999999998E-2</v>
      </c>
      <c r="H4477">
        <v>30.463000000000001</v>
      </c>
    </row>
    <row r="4478" spans="1:8" x14ac:dyDescent="0.25">
      <c r="B4478" t="s">
        <v>170</v>
      </c>
      <c r="C4478">
        <v>-50.764000000000003</v>
      </c>
      <c r="D4478">
        <v>692.11099999999999</v>
      </c>
      <c r="E4478">
        <v>-4.8339999999999996</v>
      </c>
      <c r="F4478">
        <v>-3.17</v>
      </c>
      <c r="G4478">
        <v>8.8999999999999996E-2</v>
      </c>
      <c r="H4478">
        <v>33.823999999999998</v>
      </c>
    </row>
    <row r="4479" spans="1:8" x14ac:dyDescent="0.25">
      <c r="B4479" t="s">
        <v>171</v>
      </c>
      <c r="C4479">
        <v>-50.91</v>
      </c>
      <c r="D4479">
        <v>674.40599999999995</v>
      </c>
      <c r="E4479">
        <v>-5.0640000000000001</v>
      </c>
      <c r="F4479">
        <v>-3.3570000000000002</v>
      </c>
      <c r="G4479">
        <v>9.1999999999999998E-2</v>
      </c>
      <c r="H4479">
        <v>33.880000000000003</v>
      </c>
    </row>
    <row r="4480" spans="1:8" x14ac:dyDescent="0.25">
      <c r="B4480" t="s">
        <v>172</v>
      </c>
      <c r="C4480">
        <v>-50.216000000000001</v>
      </c>
      <c r="D4480">
        <v>705.91399999999999</v>
      </c>
      <c r="E4480">
        <v>-5.1719999999999997</v>
      </c>
      <c r="F4480">
        <v>-3.468</v>
      </c>
      <c r="G4480">
        <v>8.6999999999999994E-2</v>
      </c>
      <c r="H4480">
        <v>33.966999999999999</v>
      </c>
    </row>
    <row r="4481" spans="2:8" x14ac:dyDescent="0.25">
      <c r="B4481" t="s">
        <v>173</v>
      </c>
      <c r="C4481">
        <v>-45.430999999999997</v>
      </c>
      <c r="D4481">
        <v>701.27</v>
      </c>
      <c r="E4481">
        <v>-5.5140000000000002</v>
      </c>
      <c r="F4481">
        <v>-3.6930000000000001</v>
      </c>
      <c r="G4481">
        <v>7.4999999999999997E-2</v>
      </c>
      <c r="H4481">
        <v>30.31</v>
      </c>
    </row>
    <row r="4482" spans="2:8" x14ac:dyDescent="0.25">
      <c r="B4482" t="s">
        <v>174</v>
      </c>
      <c r="C4482">
        <v>-50.106000000000002</v>
      </c>
      <c r="D4482">
        <v>707.26599999999996</v>
      </c>
      <c r="E4482">
        <v>-4.7640000000000002</v>
      </c>
      <c r="F4482">
        <v>-3.145</v>
      </c>
      <c r="G4482">
        <v>8.7999999999999995E-2</v>
      </c>
      <c r="H4482">
        <v>33.67</v>
      </c>
    </row>
    <row r="4483" spans="2:8" x14ac:dyDescent="0.25">
      <c r="B4483" t="s">
        <v>175</v>
      </c>
      <c r="C4483">
        <v>-50.252000000000002</v>
      </c>
      <c r="D4483">
        <v>689.56100000000004</v>
      </c>
      <c r="E4483">
        <v>-4.9939999999999998</v>
      </c>
      <c r="F4483">
        <v>-3.3319999999999999</v>
      </c>
      <c r="G4483">
        <v>0.09</v>
      </c>
      <c r="H4483">
        <v>33.725999999999999</v>
      </c>
    </row>
    <row r="4484" spans="2:8" x14ac:dyDescent="0.25">
      <c r="B4484" t="s">
        <v>176</v>
      </c>
      <c r="C4484">
        <v>-57.567</v>
      </c>
      <c r="D4484">
        <v>694.53099999999995</v>
      </c>
      <c r="E4484">
        <v>-5.2389999999999999</v>
      </c>
      <c r="F4484">
        <v>-3.4849999999999999</v>
      </c>
      <c r="G4484">
        <v>8.2000000000000003E-2</v>
      </c>
      <c r="H4484">
        <v>39.055</v>
      </c>
    </row>
    <row r="4485" spans="2:8" x14ac:dyDescent="0.25">
      <c r="B4485" t="s">
        <v>177</v>
      </c>
      <c r="C4485">
        <v>-51.843000000000004</v>
      </c>
      <c r="D4485">
        <v>656.66600000000005</v>
      </c>
      <c r="E4485">
        <v>-4.5999999999999996</v>
      </c>
      <c r="F4485">
        <v>-3.101</v>
      </c>
      <c r="G4485">
        <v>0.11899999999999999</v>
      </c>
      <c r="H4485">
        <v>33.470999999999997</v>
      </c>
    </row>
    <row r="4486" spans="2:8" x14ac:dyDescent="0.25">
      <c r="B4486" t="s">
        <v>178</v>
      </c>
      <c r="C4486">
        <v>-50.421999999999997</v>
      </c>
      <c r="D4486">
        <v>688.68700000000001</v>
      </c>
      <c r="E4486">
        <v>-20.920999999999999</v>
      </c>
      <c r="F4486">
        <v>-14.739000000000001</v>
      </c>
      <c r="G4486">
        <v>8.7999999999999995E-2</v>
      </c>
      <c r="H4486">
        <v>33.570999999999998</v>
      </c>
    </row>
    <row r="4487" spans="2:8" x14ac:dyDescent="0.25">
      <c r="B4487" t="s">
        <v>179</v>
      </c>
      <c r="C4487">
        <v>-50.692</v>
      </c>
      <c r="D4487">
        <v>680.61099999999999</v>
      </c>
      <c r="E4487">
        <v>9.7880000000000003</v>
      </c>
      <c r="F4487">
        <v>7.2240000000000002</v>
      </c>
      <c r="G4487">
        <v>8.5999999999999993E-2</v>
      </c>
      <c r="H4487">
        <v>33.749000000000002</v>
      </c>
    </row>
    <row r="4488" spans="2:8" x14ac:dyDescent="0.25">
      <c r="B4488" t="s">
        <v>180</v>
      </c>
      <c r="C4488">
        <v>-55.368000000000002</v>
      </c>
      <c r="D4488">
        <v>703.26700000000005</v>
      </c>
      <c r="E4488">
        <v>-5.1840000000000002</v>
      </c>
      <c r="F4488">
        <v>-3.4689999999999999</v>
      </c>
      <c r="G4488">
        <v>8.3000000000000004E-2</v>
      </c>
      <c r="H4488">
        <v>37.622999999999998</v>
      </c>
    </row>
    <row r="4489" spans="2:8" x14ac:dyDescent="0.25">
      <c r="B4489" t="s">
        <v>181</v>
      </c>
      <c r="C4489">
        <v>-51.070999999999998</v>
      </c>
      <c r="D4489">
        <v>674.84199999999998</v>
      </c>
      <c r="E4489">
        <v>-4.7039999999999997</v>
      </c>
      <c r="F4489">
        <v>-3.18</v>
      </c>
      <c r="G4489">
        <v>0.11</v>
      </c>
      <c r="H4489">
        <v>33.430999999999997</v>
      </c>
    </row>
    <row r="4490" spans="2:8" x14ac:dyDescent="0.25">
      <c r="B4490" t="s">
        <v>182</v>
      </c>
      <c r="C4490">
        <v>-50.003999999999998</v>
      </c>
      <c r="D4490">
        <v>698.88</v>
      </c>
      <c r="E4490">
        <v>-16.957000000000001</v>
      </c>
      <c r="F4490">
        <v>-11.917</v>
      </c>
      <c r="G4490">
        <v>8.6999999999999994E-2</v>
      </c>
      <c r="H4490">
        <v>33.506</v>
      </c>
    </row>
    <row r="4491" spans="2:8" x14ac:dyDescent="0.25">
      <c r="B4491" t="s">
        <v>183</v>
      </c>
      <c r="C4491">
        <v>-50.206000000000003</v>
      </c>
      <c r="D4491">
        <v>692.81799999999998</v>
      </c>
      <c r="E4491">
        <v>6.0970000000000004</v>
      </c>
      <c r="F4491">
        <v>4.57</v>
      </c>
      <c r="G4491">
        <v>8.5999999999999993E-2</v>
      </c>
      <c r="H4491">
        <v>33.640999999999998</v>
      </c>
    </row>
    <row r="4492" spans="2:8" x14ac:dyDescent="0.25">
      <c r="B4492" t="s">
        <v>184</v>
      </c>
      <c r="C4492">
        <v>1.2010000000000001</v>
      </c>
      <c r="D4492">
        <v>206.62200000000001</v>
      </c>
      <c r="E4492">
        <v>-1.1140000000000001</v>
      </c>
      <c r="F4492">
        <v>-0.59299999999999997</v>
      </c>
      <c r="G4492">
        <v>3.0000000000000001E-3</v>
      </c>
      <c r="H4492">
        <v>2.5000000000000001E-2</v>
      </c>
    </row>
    <row r="4493" spans="2:8" x14ac:dyDescent="0.25">
      <c r="B4493" t="s">
        <v>185</v>
      </c>
      <c r="C4493">
        <v>1.212</v>
      </c>
      <c r="D4493">
        <v>206.62299999999999</v>
      </c>
      <c r="E4493">
        <v>-1.1120000000000001</v>
      </c>
      <c r="F4493">
        <v>-0.59099999999999997</v>
      </c>
      <c r="G4493">
        <v>3.0000000000000001E-3</v>
      </c>
      <c r="H4493">
        <v>1.7000000000000001E-2</v>
      </c>
    </row>
    <row r="4494" spans="2:8" x14ac:dyDescent="0.25">
      <c r="B4494" t="s">
        <v>186</v>
      </c>
      <c r="C4494">
        <v>1.23</v>
      </c>
      <c r="D4494">
        <v>206.624</v>
      </c>
      <c r="E4494">
        <v>-1.0740000000000001</v>
      </c>
      <c r="F4494">
        <v>-0.56399999999999995</v>
      </c>
      <c r="G4494">
        <v>3.0000000000000001E-3</v>
      </c>
      <c r="H4494">
        <v>4.0000000000000001E-3</v>
      </c>
    </row>
    <row r="4495" spans="2:8" x14ac:dyDescent="0.25">
      <c r="B4495" t="s">
        <v>187</v>
      </c>
      <c r="C4495">
        <v>-32.860999999999997</v>
      </c>
      <c r="D4495">
        <v>205.17599999999999</v>
      </c>
      <c r="E4495">
        <v>2.165</v>
      </c>
      <c r="F4495">
        <v>1.764</v>
      </c>
      <c r="G4495">
        <v>7.0000000000000001E-3</v>
      </c>
      <c r="H4495">
        <v>24.378</v>
      </c>
    </row>
    <row r="4496" spans="2:8" x14ac:dyDescent="0.25">
      <c r="B4496" t="s">
        <v>188</v>
      </c>
      <c r="C4496">
        <v>-16.716000000000001</v>
      </c>
      <c r="D4496">
        <v>685.42399999999998</v>
      </c>
      <c r="E4496">
        <v>-8.5429999999999993</v>
      </c>
      <c r="F4496">
        <v>-5.8730000000000002</v>
      </c>
      <c r="G4496">
        <v>8.5999999999999993E-2</v>
      </c>
      <c r="H4496">
        <v>9.4600000000000009</v>
      </c>
    </row>
    <row r="4497" spans="1:8" x14ac:dyDescent="0.25">
      <c r="B4497" t="s">
        <v>189</v>
      </c>
      <c r="C4497">
        <v>1.216</v>
      </c>
      <c r="D4497">
        <v>206.62299999999999</v>
      </c>
      <c r="E4497">
        <v>-1.1140000000000001</v>
      </c>
      <c r="F4497">
        <v>-0.59299999999999997</v>
      </c>
      <c r="G4497">
        <v>3.0000000000000001E-3</v>
      </c>
      <c r="H4497">
        <v>1.4E-2</v>
      </c>
    </row>
    <row r="4498" spans="1:8" x14ac:dyDescent="0.25">
      <c r="B4498" t="s">
        <v>190</v>
      </c>
      <c r="C4498">
        <v>1.2450000000000001</v>
      </c>
      <c r="D4498">
        <v>206.626</v>
      </c>
      <c r="E4498">
        <v>-1.0740000000000001</v>
      </c>
      <c r="F4498">
        <v>-0.56399999999999995</v>
      </c>
      <c r="G4498">
        <v>3.0000000000000001E-3</v>
      </c>
      <c r="H4498">
        <v>-7.0000000000000001E-3</v>
      </c>
    </row>
    <row r="4499" spans="1:8" x14ac:dyDescent="0.25">
      <c r="B4499" t="s">
        <v>191</v>
      </c>
      <c r="C4499">
        <v>-32.829000000000001</v>
      </c>
      <c r="D4499">
        <v>205.179</v>
      </c>
      <c r="E4499">
        <v>2.2029999999999998</v>
      </c>
      <c r="F4499">
        <v>1.79</v>
      </c>
      <c r="G4499">
        <v>7.0000000000000001E-3</v>
      </c>
      <c r="H4499">
        <v>24.355</v>
      </c>
    </row>
    <row r="4500" spans="1:8" x14ac:dyDescent="0.25">
      <c r="B4500" t="s">
        <v>192</v>
      </c>
      <c r="C4500">
        <v>-50.774999999999999</v>
      </c>
      <c r="D4500">
        <v>683.97799999999995</v>
      </c>
      <c r="E4500">
        <v>-5.266</v>
      </c>
      <c r="F4500">
        <v>-3.5190000000000001</v>
      </c>
      <c r="G4500">
        <v>0.09</v>
      </c>
      <c r="H4500">
        <v>33.811999999999998</v>
      </c>
    </row>
    <row r="4501" spans="1:8" x14ac:dyDescent="0.25">
      <c r="B4501" t="s">
        <v>193</v>
      </c>
      <c r="C4501">
        <v>1.2330000000000001</v>
      </c>
      <c r="D4501">
        <v>206.625</v>
      </c>
      <c r="E4501">
        <v>-1.077</v>
      </c>
      <c r="F4501">
        <v>-0.56599999999999995</v>
      </c>
      <c r="G4501">
        <v>3.0000000000000001E-3</v>
      </c>
      <c r="H4501">
        <v>2E-3</v>
      </c>
    </row>
    <row r="4502" spans="1:8" x14ac:dyDescent="0.25">
      <c r="B4502" t="s">
        <v>194</v>
      </c>
      <c r="C4502">
        <v>-32.845999999999997</v>
      </c>
      <c r="D4502">
        <v>205.178</v>
      </c>
      <c r="E4502">
        <v>2.165</v>
      </c>
      <c r="F4502">
        <v>1.764</v>
      </c>
      <c r="G4502">
        <v>7.0000000000000001E-3</v>
      </c>
      <c r="H4502">
        <v>24.367999999999999</v>
      </c>
    </row>
    <row r="4503" spans="1:8" x14ac:dyDescent="0.25">
      <c r="B4503" t="s">
        <v>195</v>
      </c>
      <c r="C4503">
        <v>-16.684000000000001</v>
      </c>
      <c r="D4503">
        <v>685.42600000000004</v>
      </c>
      <c r="E4503">
        <v>-8.5050000000000008</v>
      </c>
      <c r="F4503">
        <v>-5.8460000000000001</v>
      </c>
      <c r="G4503">
        <v>8.5999999999999993E-2</v>
      </c>
      <c r="H4503">
        <v>9.4369999999999994</v>
      </c>
    </row>
    <row r="4504" spans="1:8" x14ac:dyDescent="0.25">
      <c r="B4504" t="s">
        <v>196</v>
      </c>
      <c r="C4504">
        <v>1.367</v>
      </c>
      <c r="D4504">
        <v>206.65199999999999</v>
      </c>
      <c r="E4504">
        <v>-0.25800000000000001</v>
      </c>
      <c r="F4504">
        <v>2.3E-2</v>
      </c>
      <c r="G4504">
        <v>-1.0999999999999999E-2</v>
      </c>
      <c r="H4504">
        <v>-9.1999999999999998E-2</v>
      </c>
    </row>
    <row r="4505" spans="1:8" x14ac:dyDescent="0.25">
      <c r="A4505">
        <v>1205</v>
      </c>
      <c r="B4505" t="s">
        <v>167</v>
      </c>
      <c r="C4505">
        <v>-35.744999999999997</v>
      </c>
      <c r="D4505">
        <v>583.46600000000001</v>
      </c>
      <c r="E4505">
        <v>-5.7249999999999996</v>
      </c>
      <c r="F4505">
        <v>-3.17</v>
      </c>
      <c r="G4505">
        <v>0.20599999999999999</v>
      </c>
      <c r="H4505">
        <v>29.302</v>
      </c>
    </row>
    <row r="4506" spans="1:8" x14ac:dyDescent="0.25">
      <c r="B4506" t="s">
        <v>168</v>
      </c>
      <c r="C4506">
        <v>-35.746000000000002</v>
      </c>
      <c r="D4506">
        <v>577.61800000000005</v>
      </c>
      <c r="E4506">
        <v>-5.8049999999999997</v>
      </c>
      <c r="F4506">
        <v>-3.2240000000000002</v>
      </c>
      <c r="G4506">
        <v>0.20599999999999999</v>
      </c>
      <c r="H4506">
        <v>29.518999999999998</v>
      </c>
    </row>
    <row r="4507" spans="1:8" x14ac:dyDescent="0.25">
      <c r="B4507" t="s">
        <v>169</v>
      </c>
      <c r="C4507">
        <v>-33.548000000000002</v>
      </c>
      <c r="D4507">
        <v>554.08100000000002</v>
      </c>
      <c r="E4507">
        <v>-5.8140000000000001</v>
      </c>
      <c r="F4507">
        <v>-3.27</v>
      </c>
      <c r="G4507">
        <v>0.17799999999999999</v>
      </c>
      <c r="H4507">
        <v>26.678000000000001</v>
      </c>
    </row>
    <row r="4508" spans="1:8" x14ac:dyDescent="0.25">
      <c r="B4508" t="s">
        <v>170</v>
      </c>
      <c r="C4508">
        <v>-34.468000000000004</v>
      </c>
      <c r="D4508">
        <v>574.05399999999997</v>
      </c>
      <c r="E4508">
        <v>-5.4509999999999996</v>
      </c>
      <c r="F4508">
        <v>-2.964</v>
      </c>
      <c r="G4508">
        <v>0.20699999999999999</v>
      </c>
      <c r="H4508">
        <v>28.8</v>
      </c>
    </row>
    <row r="4509" spans="1:8" x14ac:dyDescent="0.25">
      <c r="B4509" t="s">
        <v>171</v>
      </c>
      <c r="C4509">
        <v>-33.271999999999998</v>
      </c>
      <c r="D4509">
        <v>572.69500000000005</v>
      </c>
      <c r="E4509">
        <v>-5.4169999999999998</v>
      </c>
      <c r="F4509">
        <v>-2.9710000000000001</v>
      </c>
      <c r="G4509">
        <v>0.20699999999999999</v>
      </c>
      <c r="H4509">
        <v>28.363</v>
      </c>
    </row>
    <row r="4510" spans="1:8" x14ac:dyDescent="0.25">
      <c r="B4510" t="s">
        <v>172</v>
      </c>
      <c r="C4510">
        <v>-37.612000000000002</v>
      </c>
      <c r="D4510">
        <v>588.55700000000002</v>
      </c>
      <c r="E4510">
        <v>-5.7939999999999996</v>
      </c>
      <c r="F4510">
        <v>-3.202</v>
      </c>
      <c r="G4510">
        <v>0.20499999999999999</v>
      </c>
      <c r="H4510">
        <v>30.28</v>
      </c>
    </row>
    <row r="4511" spans="1:8" x14ac:dyDescent="0.25">
      <c r="B4511" t="s">
        <v>173</v>
      </c>
      <c r="C4511">
        <v>-35.414999999999999</v>
      </c>
      <c r="D4511">
        <v>565.01900000000001</v>
      </c>
      <c r="E4511">
        <v>-5.8029999999999999</v>
      </c>
      <c r="F4511">
        <v>-3.2490000000000001</v>
      </c>
      <c r="G4511">
        <v>0.17699999999999999</v>
      </c>
      <c r="H4511">
        <v>27.439</v>
      </c>
    </row>
    <row r="4512" spans="1:8" x14ac:dyDescent="0.25">
      <c r="B4512" t="s">
        <v>174</v>
      </c>
      <c r="C4512">
        <v>-36.335000000000001</v>
      </c>
      <c r="D4512">
        <v>584.99199999999996</v>
      </c>
      <c r="E4512">
        <v>-5.44</v>
      </c>
      <c r="F4512">
        <v>-2.9430000000000001</v>
      </c>
      <c r="G4512">
        <v>0.20599999999999999</v>
      </c>
      <c r="H4512">
        <v>29.56</v>
      </c>
    </row>
    <row r="4513" spans="2:8" x14ac:dyDescent="0.25">
      <c r="B4513" t="s">
        <v>175</v>
      </c>
      <c r="C4513">
        <v>-35.139000000000003</v>
      </c>
      <c r="D4513">
        <v>583.63300000000004</v>
      </c>
      <c r="E4513">
        <v>-5.4059999999999997</v>
      </c>
      <c r="F4513">
        <v>-2.9489999999999998</v>
      </c>
      <c r="G4513">
        <v>0.20599999999999999</v>
      </c>
      <c r="H4513">
        <v>29.123000000000001</v>
      </c>
    </row>
    <row r="4514" spans="2:8" x14ac:dyDescent="0.25">
      <c r="B4514" t="s">
        <v>176</v>
      </c>
      <c r="C4514">
        <v>-43.244</v>
      </c>
      <c r="D4514">
        <v>582.16499999999996</v>
      </c>
      <c r="E4514">
        <v>-5.8810000000000002</v>
      </c>
      <c r="F4514">
        <v>-3.258</v>
      </c>
      <c r="G4514">
        <v>0.185</v>
      </c>
      <c r="H4514">
        <v>34.801000000000002</v>
      </c>
    </row>
    <row r="4515" spans="2:8" x14ac:dyDescent="0.25">
      <c r="B4515" t="s">
        <v>177</v>
      </c>
      <c r="C4515">
        <v>-21.506</v>
      </c>
      <c r="D4515">
        <v>577.62400000000002</v>
      </c>
      <c r="E4515">
        <v>-5.2329999999999997</v>
      </c>
      <c r="F4515">
        <v>-2.8660000000000001</v>
      </c>
      <c r="G4515">
        <v>0.27400000000000002</v>
      </c>
      <c r="H4515">
        <v>23.457000000000001</v>
      </c>
    </row>
    <row r="4516" spans="2:8" x14ac:dyDescent="0.25">
      <c r="B4516" t="s">
        <v>178</v>
      </c>
      <c r="C4516">
        <v>-34.140999999999998</v>
      </c>
      <c r="D4516">
        <v>571.48299999999995</v>
      </c>
      <c r="E4516">
        <v>-20.952999999999999</v>
      </c>
      <c r="F4516">
        <v>-14.294</v>
      </c>
      <c r="G4516">
        <v>0.186</v>
      </c>
      <c r="H4516">
        <v>28.539000000000001</v>
      </c>
    </row>
    <row r="4517" spans="2:8" x14ac:dyDescent="0.25">
      <c r="B4517" t="s">
        <v>179</v>
      </c>
      <c r="C4517">
        <v>-33.499000000000002</v>
      </c>
      <c r="D4517">
        <v>572.27200000000005</v>
      </c>
      <c r="E4517">
        <v>8.8640000000000008</v>
      </c>
      <c r="F4517">
        <v>7.4560000000000004</v>
      </c>
      <c r="G4517">
        <v>0.22700000000000001</v>
      </c>
      <c r="H4517">
        <v>28.373000000000001</v>
      </c>
    </row>
    <row r="4518" spans="2:8" x14ac:dyDescent="0.25">
      <c r="B4518" t="s">
        <v>180</v>
      </c>
      <c r="C4518">
        <v>-42.308999999999997</v>
      </c>
      <c r="D4518">
        <v>587.96600000000001</v>
      </c>
      <c r="E4518">
        <v>-5.8360000000000003</v>
      </c>
      <c r="F4518">
        <v>-3.226</v>
      </c>
      <c r="G4518">
        <v>0.189</v>
      </c>
      <c r="H4518">
        <v>33.811</v>
      </c>
    </row>
    <row r="4519" spans="2:8" x14ac:dyDescent="0.25">
      <c r="B4519" t="s">
        <v>181</v>
      </c>
      <c r="C4519">
        <v>-25.99</v>
      </c>
      <c r="D4519">
        <v>584.55799999999999</v>
      </c>
      <c r="E4519">
        <v>-5.35</v>
      </c>
      <c r="F4519">
        <v>-2.931</v>
      </c>
      <c r="G4519">
        <v>0.25700000000000001</v>
      </c>
      <c r="H4519">
        <v>25.295000000000002</v>
      </c>
    </row>
    <row r="4520" spans="2:8" x14ac:dyDescent="0.25">
      <c r="B4520" t="s">
        <v>182</v>
      </c>
      <c r="C4520">
        <v>-35.475000000000001</v>
      </c>
      <c r="D4520">
        <v>579.947</v>
      </c>
      <c r="E4520">
        <v>-17.151</v>
      </c>
      <c r="F4520">
        <v>-11.51</v>
      </c>
      <c r="G4520">
        <v>0.19</v>
      </c>
      <c r="H4520">
        <v>29.11</v>
      </c>
    </row>
    <row r="4521" spans="2:8" x14ac:dyDescent="0.25">
      <c r="B4521" t="s">
        <v>183</v>
      </c>
      <c r="C4521">
        <v>-34.994</v>
      </c>
      <c r="D4521">
        <v>580.54</v>
      </c>
      <c r="E4521">
        <v>5.2329999999999997</v>
      </c>
      <c r="F4521">
        <v>4.8179999999999996</v>
      </c>
      <c r="G4521">
        <v>0.221</v>
      </c>
      <c r="H4521">
        <v>28.984999999999999</v>
      </c>
    </row>
    <row r="4522" spans="2:8" x14ac:dyDescent="0.25">
      <c r="B4522" t="s">
        <v>184</v>
      </c>
      <c r="C4522">
        <v>-13.523</v>
      </c>
      <c r="D4522">
        <v>241.19200000000001</v>
      </c>
      <c r="E4522">
        <v>-1.8759999999999999</v>
      </c>
      <c r="F4522">
        <v>-0.93899999999999995</v>
      </c>
      <c r="G4522">
        <v>2.5999999999999999E-2</v>
      </c>
      <c r="H4522">
        <v>5.3079999999999998</v>
      </c>
    </row>
    <row r="4523" spans="2:8" x14ac:dyDescent="0.25">
      <c r="B4523" t="s">
        <v>185</v>
      </c>
      <c r="C4523">
        <v>-13.512</v>
      </c>
      <c r="D4523">
        <v>241.19399999999999</v>
      </c>
      <c r="E4523">
        <v>-1.8720000000000001</v>
      </c>
      <c r="F4523">
        <v>-0.93700000000000006</v>
      </c>
      <c r="G4523">
        <v>2.5999999999999999E-2</v>
      </c>
      <c r="H4523">
        <v>5.3010000000000002</v>
      </c>
    </row>
    <row r="4524" spans="2:8" x14ac:dyDescent="0.25">
      <c r="B4524" t="s">
        <v>186</v>
      </c>
      <c r="C4524">
        <v>-13.496</v>
      </c>
      <c r="D4524">
        <v>241.19800000000001</v>
      </c>
      <c r="E4524">
        <v>-1.8220000000000001</v>
      </c>
      <c r="F4524">
        <v>-0.9</v>
      </c>
      <c r="G4524">
        <v>2.5000000000000001E-2</v>
      </c>
      <c r="H4524">
        <v>5.2889999999999997</v>
      </c>
    </row>
    <row r="4525" spans="2:8" x14ac:dyDescent="0.25">
      <c r="B4525" t="s">
        <v>187</v>
      </c>
      <c r="C4525">
        <v>-43.85</v>
      </c>
      <c r="D4525">
        <v>248.96199999999999</v>
      </c>
      <c r="E4525">
        <v>3.5659999999999998</v>
      </c>
      <c r="F4525">
        <v>3.1339999999999999</v>
      </c>
      <c r="G4525">
        <v>-6.3E-2</v>
      </c>
      <c r="H4525">
        <v>27.893000000000001</v>
      </c>
    </row>
    <row r="4526" spans="2:8" x14ac:dyDescent="0.25">
      <c r="B4526" t="s">
        <v>188</v>
      </c>
      <c r="C4526">
        <v>-3.601</v>
      </c>
      <c r="D4526">
        <v>564.75099999999998</v>
      </c>
      <c r="E4526">
        <v>-11.221</v>
      </c>
      <c r="F4526">
        <v>-7.2960000000000003</v>
      </c>
      <c r="G4526">
        <v>0.29599999999999999</v>
      </c>
      <c r="H4526">
        <v>5.9939999999999998</v>
      </c>
    </row>
    <row r="4527" spans="2:8" x14ac:dyDescent="0.25">
      <c r="B4527" t="s">
        <v>189</v>
      </c>
      <c r="C4527">
        <v>-13.509</v>
      </c>
      <c r="D4527">
        <v>241.19399999999999</v>
      </c>
      <c r="E4527">
        <v>-1.8759999999999999</v>
      </c>
      <c r="F4527">
        <v>-0.94</v>
      </c>
      <c r="G4527">
        <v>2.5999999999999999E-2</v>
      </c>
      <c r="H4527">
        <v>5.298</v>
      </c>
    </row>
    <row r="4528" spans="2:8" x14ac:dyDescent="0.25">
      <c r="B4528" t="s">
        <v>190</v>
      </c>
      <c r="C4528">
        <v>-13.483000000000001</v>
      </c>
      <c r="D4528">
        <v>241.19900000000001</v>
      </c>
      <c r="E4528">
        <v>-1.8220000000000001</v>
      </c>
      <c r="F4528">
        <v>-0.9</v>
      </c>
      <c r="G4528">
        <v>2.5000000000000001E-2</v>
      </c>
      <c r="H4528">
        <v>5.2789999999999999</v>
      </c>
    </row>
    <row r="4529" spans="1:8" x14ac:dyDescent="0.25">
      <c r="B4529" t="s">
        <v>191</v>
      </c>
      <c r="C4529">
        <v>-43.82</v>
      </c>
      <c r="D4529">
        <v>248.96700000000001</v>
      </c>
      <c r="E4529">
        <v>3.6160000000000001</v>
      </c>
      <c r="F4529">
        <v>3.1709999999999998</v>
      </c>
      <c r="G4529">
        <v>-6.3E-2</v>
      </c>
      <c r="H4529">
        <v>27.870999999999999</v>
      </c>
    </row>
    <row r="4530" spans="1:8" x14ac:dyDescent="0.25">
      <c r="B4530" t="s">
        <v>192</v>
      </c>
      <c r="C4530">
        <v>-33.923999999999999</v>
      </c>
      <c r="D4530">
        <v>572.52099999999996</v>
      </c>
      <c r="E4530">
        <v>-5.7830000000000004</v>
      </c>
      <c r="F4530">
        <v>-3.2250000000000001</v>
      </c>
      <c r="G4530">
        <v>0.20799999999999999</v>
      </c>
      <c r="H4530">
        <v>28.576000000000001</v>
      </c>
    </row>
    <row r="4531" spans="1:8" x14ac:dyDescent="0.25">
      <c r="B4531" t="s">
        <v>193</v>
      </c>
      <c r="C4531">
        <v>-13.493</v>
      </c>
      <c r="D4531">
        <v>241.19800000000001</v>
      </c>
      <c r="E4531">
        <v>-1.825</v>
      </c>
      <c r="F4531">
        <v>-0.90300000000000002</v>
      </c>
      <c r="G4531">
        <v>2.5000000000000001E-2</v>
      </c>
      <c r="H4531">
        <v>5.2859999999999996</v>
      </c>
    </row>
    <row r="4532" spans="1:8" x14ac:dyDescent="0.25">
      <c r="B4532" t="s">
        <v>194</v>
      </c>
      <c r="C4532">
        <v>-43.835999999999999</v>
      </c>
      <c r="D4532">
        <v>248.96299999999999</v>
      </c>
      <c r="E4532">
        <v>3.5659999999999998</v>
      </c>
      <c r="F4532">
        <v>3.1339999999999999</v>
      </c>
      <c r="G4532">
        <v>-6.3E-2</v>
      </c>
      <c r="H4532">
        <v>27.882999999999999</v>
      </c>
    </row>
    <row r="4533" spans="1:8" x14ac:dyDescent="0.25">
      <c r="B4533" t="s">
        <v>195</v>
      </c>
      <c r="C4533">
        <v>-3.5710000000000002</v>
      </c>
      <c r="D4533">
        <v>564.75699999999995</v>
      </c>
      <c r="E4533">
        <v>-11.170999999999999</v>
      </c>
      <c r="F4533">
        <v>-7.26</v>
      </c>
      <c r="G4533">
        <v>0.29499999999999998</v>
      </c>
      <c r="H4533">
        <v>5.9720000000000004</v>
      </c>
    </row>
    <row r="4534" spans="1:8" x14ac:dyDescent="0.25">
      <c r="B4534" t="s">
        <v>196</v>
      </c>
      <c r="C4534">
        <v>-13.366</v>
      </c>
      <c r="D4534">
        <v>241.53299999999999</v>
      </c>
      <c r="E4534">
        <v>-0.51</v>
      </c>
      <c r="F4534">
        <v>6.5000000000000002E-2</v>
      </c>
      <c r="G4534">
        <v>8.9999999999999993E-3</v>
      </c>
      <c r="H4534">
        <v>5.1920000000000002</v>
      </c>
    </row>
    <row r="4535" spans="1:8" x14ac:dyDescent="0.25">
      <c r="A4535">
        <v>1206</v>
      </c>
      <c r="B4535" t="s">
        <v>167</v>
      </c>
      <c r="C4535">
        <v>40.036000000000001</v>
      </c>
      <c r="D4535">
        <v>557.50099999999998</v>
      </c>
      <c r="E4535">
        <v>-30.709</v>
      </c>
      <c r="F4535">
        <v>-21.635999999999999</v>
      </c>
      <c r="G4535">
        <v>-0.27700000000000002</v>
      </c>
      <c r="H4535">
        <v>-26.268000000000001</v>
      </c>
    </row>
    <row r="4536" spans="1:8" x14ac:dyDescent="0.25">
      <c r="B4536" t="s">
        <v>168</v>
      </c>
      <c r="C4536">
        <v>37.338999999999999</v>
      </c>
      <c r="D4536">
        <v>527.18100000000004</v>
      </c>
      <c r="E4536">
        <v>-30.791</v>
      </c>
      <c r="F4536">
        <v>-21.695</v>
      </c>
      <c r="G4536">
        <v>-0.214</v>
      </c>
      <c r="H4536">
        <v>-23.745000000000001</v>
      </c>
    </row>
    <row r="4537" spans="1:8" x14ac:dyDescent="0.25">
      <c r="B4537" t="s">
        <v>169</v>
      </c>
      <c r="C4537">
        <v>40.281999999999996</v>
      </c>
      <c r="D4537">
        <v>550.89099999999996</v>
      </c>
      <c r="E4537">
        <v>-30.562000000000001</v>
      </c>
      <c r="F4537">
        <v>-21.516999999999999</v>
      </c>
      <c r="G4537">
        <v>-0.27900000000000003</v>
      </c>
      <c r="H4537">
        <v>-26.765999999999998</v>
      </c>
    </row>
    <row r="4538" spans="1:8" x14ac:dyDescent="0.25">
      <c r="B4538" t="s">
        <v>170</v>
      </c>
      <c r="C4538">
        <v>37.930999999999997</v>
      </c>
      <c r="D4538">
        <v>543.89400000000001</v>
      </c>
      <c r="E4538">
        <v>-30.398</v>
      </c>
      <c r="F4538">
        <v>-21.370999999999999</v>
      </c>
      <c r="G4538">
        <v>-0.28000000000000003</v>
      </c>
      <c r="H4538">
        <v>-25.459</v>
      </c>
    </row>
    <row r="4539" spans="1:8" x14ac:dyDescent="0.25">
      <c r="B4539" t="s">
        <v>171</v>
      </c>
      <c r="C4539">
        <v>38.438000000000002</v>
      </c>
      <c r="D4539">
        <v>551.80100000000004</v>
      </c>
      <c r="E4539">
        <v>-29.797000000000001</v>
      </c>
      <c r="F4539">
        <v>-21.036999999999999</v>
      </c>
      <c r="G4539">
        <v>-0.29399999999999998</v>
      </c>
      <c r="H4539">
        <v>-25.734999999999999</v>
      </c>
    </row>
    <row r="4540" spans="1:8" x14ac:dyDescent="0.25">
      <c r="B4540" t="s">
        <v>172</v>
      </c>
      <c r="C4540">
        <v>39.087000000000003</v>
      </c>
      <c r="D4540">
        <v>538.01</v>
      </c>
      <c r="E4540">
        <v>-30.895</v>
      </c>
      <c r="F4540">
        <v>-21.757999999999999</v>
      </c>
      <c r="G4540">
        <v>-0.20699999999999999</v>
      </c>
      <c r="H4540">
        <v>-24.422000000000001</v>
      </c>
    </row>
    <row r="4541" spans="1:8" x14ac:dyDescent="0.25">
      <c r="B4541" t="s">
        <v>173</v>
      </c>
      <c r="C4541">
        <v>42.03</v>
      </c>
      <c r="D4541">
        <v>561.72</v>
      </c>
      <c r="E4541">
        <v>-30.666</v>
      </c>
      <c r="F4541">
        <v>-21.579000000000001</v>
      </c>
      <c r="G4541">
        <v>-0.27200000000000002</v>
      </c>
      <c r="H4541">
        <v>-27.443000000000001</v>
      </c>
    </row>
    <row r="4542" spans="1:8" x14ac:dyDescent="0.25">
      <c r="B4542" t="s">
        <v>174</v>
      </c>
      <c r="C4542">
        <v>39.679000000000002</v>
      </c>
      <c r="D4542">
        <v>554.72299999999996</v>
      </c>
      <c r="E4542">
        <v>-30.501999999999999</v>
      </c>
      <c r="F4542">
        <v>-21.433</v>
      </c>
      <c r="G4542">
        <v>-0.27300000000000002</v>
      </c>
      <c r="H4542">
        <v>-26.135999999999999</v>
      </c>
    </row>
    <row r="4543" spans="1:8" x14ac:dyDescent="0.25">
      <c r="B4543" t="s">
        <v>175</v>
      </c>
      <c r="C4543">
        <v>40.185000000000002</v>
      </c>
      <c r="D4543">
        <v>562.63</v>
      </c>
      <c r="E4543">
        <v>-29.901</v>
      </c>
      <c r="F4543">
        <v>-21.099</v>
      </c>
      <c r="G4543">
        <v>-0.28699999999999998</v>
      </c>
      <c r="H4543">
        <v>-26.411999999999999</v>
      </c>
    </row>
    <row r="4544" spans="1:8" x14ac:dyDescent="0.25">
      <c r="B4544" t="s">
        <v>176</v>
      </c>
      <c r="C4544">
        <v>28.715</v>
      </c>
      <c r="D4544">
        <v>549.37199999999996</v>
      </c>
      <c r="E4544">
        <v>-29.872</v>
      </c>
      <c r="F4544">
        <v>-21.132000000000001</v>
      </c>
      <c r="G4544">
        <v>-0.4</v>
      </c>
      <c r="H4544">
        <v>-21.366</v>
      </c>
    </row>
    <row r="4545" spans="2:8" x14ac:dyDescent="0.25">
      <c r="B4545" t="s">
        <v>177</v>
      </c>
      <c r="C4545">
        <v>46.232999999999997</v>
      </c>
      <c r="D4545">
        <v>554.54300000000001</v>
      </c>
      <c r="E4545">
        <v>-31.177</v>
      </c>
      <c r="F4545">
        <v>-21.946000000000002</v>
      </c>
      <c r="G4545">
        <v>-0.26600000000000001</v>
      </c>
      <c r="H4545">
        <v>-30.893000000000001</v>
      </c>
    </row>
    <row r="4546" spans="2:8" x14ac:dyDescent="0.25">
      <c r="B4546" t="s">
        <v>178</v>
      </c>
      <c r="C4546">
        <v>38.546999999999997</v>
      </c>
      <c r="D4546">
        <v>540.072</v>
      </c>
      <c r="E4546">
        <v>-49.731000000000002</v>
      </c>
      <c r="F4546">
        <v>-35.466000000000001</v>
      </c>
      <c r="G4546">
        <v>-0.23599999999999999</v>
      </c>
      <c r="H4546">
        <v>-25.741</v>
      </c>
    </row>
    <row r="4547" spans="2:8" x14ac:dyDescent="0.25">
      <c r="B4547" t="s">
        <v>179</v>
      </c>
      <c r="C4547">
        <v>38.231999999999999</v>
      </c>
      <c r="D4547">
        <v>550.77499999999998</v>
      </c>
      <c r="E4547">
        <v>-12.811999999999999</v>
      </c>
      <c r="F4547">
        <v>-8.6489999999999991</v>
      </c>
      <c r="G4547">
        <v>-0.31900000000000001</v>
      </c>
      <c r="H4547">
        <v>-25.442</v>
      </c>
    </row>
    <row r="4548" spans="2:8" x14ac:dyDescent="0.25">
      <c r="B4548" t="s">
        <v>180</v>
      </c>
      <c r="C4548">
        <v>32.411999999999999</v>
      </c>
      <c r="D4548">
        <v>556.82100000000003</v>
      </c>
      <c r="E4548">
        <v>-30.132999999999999</v>
      </c>
      <c r="F4548">
        <v>-21.289000000000001</v>
      </c>
      <c r="G4548">
        <v>-0.36599999999999999</v>
      </c>
      <c r="H4548">
        <v>-22.927</v>
      </c>
    </row>
    <row r="4549" spans="2:8" x14ac:dyDescent="0.25">
      <c r="B4549" t="s">
        <v>181</v>
      </c>
      <c r="C4549">
        <v>45.563000000000002</v>
      </c>
      <c r="D4549">
        <v>560.702</v>
      </c>
      <c r="E4549">
        <v>-31.113</v>
      </c>
      <c r="F4549">
        <v>-21.9</v>
      </c>
      <c r="G4549">
        <v>-0.26500000000000001</v>
      </c>
      <c r="H4549">
        <v>-30.079000000000001</v>
      </c>
    </row>
    <row r="4550" spans="2:8" x14ac:dyDescent="0.25">
      <c r="B4550" t="s">
        <v>182</v>
      </c>
      <c r="C4550">
        <v>39.792999999999999</v>
      </c>
      <c r="D4550">
        <v>549.83900000000006</v>
      </c>
      <c r="E4550">
        <v>-45.040999999999997</v>
      </c>
      <c r="F4550">
        <v>-32.048999999999999</v>
      </c>
      <c r="G4550">
        <v>-0.24299999999999999</v>
      </c>
      <c r="H4550">
        <v>-26.212</v>
      </c>
    </row>
    <row r="4551" spans="2:8" x14ac:dyDescent="0.25">
      <c r="B4551" t="s">
        <v>183</v>
      </c>
      <c r="C4551">
        <v>39.557000000000002</v>
      </c>
      <c r="D4551">
        <v>557.87400000000002</v>
      </c>
      <c r="E4551">
        <v>-17.326000000000001</v>
      </c>
      <c r="F4551">
        <v>-11.917999999999999</v>
      </c>
      <c r="G4551">
        <v>-0.30499999999999999</v>
      </c>
      <c r="H4551">
        <v>-25.986999999999998</v>
      </c>
    </row>
    <row r="4552" spans="2:8" x14ac:dyDescent="0.25">
      <c r="B4552" t="s">
        <v>184</v>
      </c>
      <c r="C4552">
        <v>18.210999999999999</v>
      </c>
      <c r="D4552">
        <v>543.54399999999998</v>
      </c>
      <c r="E4552">
        <v>-32.959000000000003</v>
      </c>
      <c r="F4552">
        <v>-23.34</v>
      </c>
      <c r="G4552">
        <v>-0.33800000000000002</v>
      </c>
      <c r="H4552">
        <v>-10.791</v>
      </c>
    </row>
    <row r="4553" spans="2:8" x14ac:dyDescent="0.25">
      <c r="B4553" t="s">
        <v>185</v>
      </c>
      <c r="C4553">
        <v>22.087</v>
      </c>
      <c r="D4553">
        <v>261.89299999999997</v>
      </c>
      <c r="E4553">
        <v>-20.888999999999999</v>
      </c>
      <c r="F4553">
        <v>-14.84</v>
      </c>
      <c r="G4553">
        <v>0.11</v>
      </c>
      <c r="H4553">
        <v>-10.801</v>
      </c>
    </row>
    <row r="4554" spans="2:8" x14ac:dyDescent="0.25">
      <c r="B4554" t="s">
        <v>186</v>
      </c>
      <c r="C4554">
        <v>18.873999999999999</v>
      </c>
      <c r="D4554">
        <v>264.86799999999999</v>
      </c>
      <c r="E4554">
        <v>-18.597999999999999</v>
      </c>
      <c r="F4554">
        <v>-13.192</v>
      </c>
      <c r="G4554">
        <v>0.107</v>
      </c>
      <c r="H4554">
        <v>-8.4450000000000003</v>
      </c>
    </row>
    <row r="4555" spans="2:8" x14ac:dyDescent="0.25">
      <c r="B4555" t="s">
        <v>187</v>
      </c>
      <c r="C4555">
        <v>27.887</v>
      </c>
      <c r="D4555">
        <v>267.95400000000001</v>
      </c>
      <c r="E4555">
        <v>-16.111000000000001</v>
      </c>
      <c r="F4555">
        <v>-11.364000000000001</v>
      </c>
      <c r="G4555">
        <v>0.114</v>
      </c>
      <c r="H4555">
        <v>-15.097</v>
      </c>
    </row>
    <row r="4556" spans="2:8" x14ac:dyDescent="0.25">
      <c r="B4556" t="s">
        <v>188</v>
      </c>
      <c r="C4556">
        <v>16.245999999999999</v>
      </c>
      <c r="D4556">
        <v>263.86099999999999</v>
      </c>
      <c r="E4556">
        <v>-19.326000000000001</v>
      </c>
      <c r="F4556">
        <v>-13.727</v>
      </c>
      <c r="G4556">
        <v>9.1999999999999998E-2</v>
      </c>
      <c r="H4556">
        <v>-6.5060000000000002</v>
      </c>
    </row>
    <row r="4557" spans="2:8" x14ac:dyDescent="0.25">
      <c r="B4557" t="s">
        <v>189</v>
      </c>
      <c r="C4557">
        <v>24.042999999999999</v>
      </c>
      <c r="D4557">
        <v>541.57500000000005</v>
      </c>
      <c r="E4557">
        <v>-34.527999999999999</v>
      </c>
      <c r="F4557">
        <v>-24.457999999999998</v>
      </c>
      <c r="G4557">
        <v>-0.32</v>
      </c>
      <c r="H4557">
        <v>-15.079000000000001</v>
      </c>
    </row>
    <row r="4558" spans="2:8" x14ac:dyDescent="0.25">
      <c r="B4558" t="s">
        <v>190</v>
      </c>
      <c r="C4558">
        <v>24.706</v>
      </c>
      <c r="D4558">
        <v>262.899</v>
      </c>
      <c r="E4558">
        <v>-20.167000000000002</v>
      </c>
      <c r="F4558">
        <v>-14.31</v>
      </c>
      <c r="G4558">
        <v>0.125</v>
      </c>
      <c r="H4558">
        <v>-12.734</v>
      </c>
    </row>
    <row r="4559" spans="2:8" x14ac:dyDescent="0.25">
      <c r="B4559" t="s">
        <v>191</v>
      </c>
      <c r="C4559">
        <v>30.507000000000001</v>
      </c>
      <c r="D4559">
        <v>268.95999999999998</v>
      </c>
      <c r="E4559">
        <v>-15.39</v>
      </c>
      <c r="F4559">
        <v>-10.833</v>
      </c>
      <c r="G4559">
        <v>0.129</v>
      </c>
      <c r="H4559">
        <v>-17.03</v>
      </c>
    </row>
    <row r="4560" spans="2:8" x14ac:dyDescent="0.25">
      <c r="B4560" t="s">
        <v>192</v>
      </c>
      <c r="C4560">
        <v>27.879000000000001</v>
      </c>
      <c r="D4560">
        <v>267.95299999999997</v>
      </c>
      <c r="E4560">
        <v>-16.117999999999999</v>
      </c>
      <c r="F4560">
        <v>-11.368</v>
      </c>
      <c r="G4560">
        <v>0.114</v>
      </c>
      <c r="H4560">
        <v>-15.090999999999999</v>
      </c>
    </row>
    <row r="4561" spans="1:8" x14ac:dyDescent="0.25">
      <c r="B4561" t="s">
        <v>193</v>
      </c>
      <c r="C4561">
        <v>20.83</v>
      </c>
      <c r="D4561">
        <v>544.54999999999995</v>
      </c>
      <c r="E4561">
        <v>-32.237000000000002</v>
      </c>
      <c r="F4561">
        <v>-22.809000000000001</v>
      </c>
      <c r="G4561">
        <v>-0.32300000000000001</v>
      </c>
      <c r="H4561">
        <v>-12.723000000000001</v>
      </c>
    </row>
    <row r="4562" spans="1:8" x14ac:dyDescent="0.25">
      <c r="B4562" t="s">
        <v>194</v>
      </c>
      <c r="C4562">
        <v>33.72</v>
      </c>
      <c r="D4562">
        <v>265.98500000000001</v>
      </c>
      <c r="E4562">
        <v>-17.681000000000001</v>
      </c>
      <c r="F4562">
        <v>-12.481999999999999</v>
      </c>
      <c r="G4562">
        <v>0.13200000000000001</v>
      </c>
      <c r="H4562">
        <v>-19.385999999999999</v>
      </c>
    </row>
    <row r="4563" spans="1:8" x14ac:dyDescent="0.25">
      <c r="B4563" t="s">
        <v>195</v>
      </c>
      <c r="C4563">
        <v>18.864999999999998</v>
      </c>
      <c r="D4563">
        <v>264.86700000000002</v>
      </c>
      <c r="E4563">
        <v>-18.603999999999999</v>
      </c>
      <c r="F4563">
        <v>-13.196</v>
      </c>
      <c r="G4563">
        <v>0.107</v>
      </c>
      <c r="H4563">
        <v>-8.4390000000000001</v>
      </c>
    </row>
    <row r="4564" spans="1:8" x14ac:dyDescent="0.25">
      <c r="B4564" t="s">
        <v>196</v>
      </c>
      <c r="C4564">
        <v>15.239000000000001</v>
      </c>
      <c r="D4564">
        <v>263.548</v>
      </c>
      <c r="E4564">
        <v>-4.8639999999999999</v>
      </c>
      <c r="F4564">
        <v>-3.1469999999999998</v>
      </c>
      <c r="G4564">
        <v>6.2E-2</v>
      </c>
      <c r="H4564">
        <v>-5.7939999999999996</v>
      </c>
    </row>
    <row r="4565" spans="1:8" x14ac:dyDescent="0.25">
      <c r="A4565">
        <v>1207</v>
      </c>
      <c r="B4565" t="s">
        <v>167</v>
      </c>
      <c r="C4565">
        <v>32.131999999999998</v>
      </c>
      <c r="D4565">
        <v>749.55100000000004</v>
      </c>
      <c r="E4565">
        <v>-35.024999999999999</v>
      </c>
      <c r="F4565">
        <v>-23.274999999999999</v>
      </c>
      <c r="G4565">
        <v>-8.1000000000000003E-2</v>
      </c>
      <c r="H4565">
        <v>-22.468</v>
      </c>
    </row>
    <row r="4566" spans="1:8" x14ac:dyDescent="0.25">
      <c r="B4566" t="s">
        <v>168</v>
      </c>
      <c r="C4566">
        <v>28.306999999999999</v>
      </c>
      <c r="D4566">
        <v>728.38300000000004</v>
      </c>
      <c r="E4566">
        <v>-36.095999999999997</v>
      </c>
      <c r="F4566">
        <v>-23.837</v>
      </c>
      <c r="G4566">
        <v>-6.0999999999999999E-2</v>
      </c>
      <c r="H4566">
        <v>-19.635000000000002</v>
      </c>
    </row>
    <row r="4567" spans="1:8" x14ac:dyDescent="0.25">
      <c r="B4567" t="s">
        <v>169</v>
      </c>
      <c r="C4567">
        <v>33.307000000000002</v>
      </c>
      <c r="D4567">
        <v>728.56399999999996</v>
      </c>
      <c r="E4567">
        <v>-35.243000000000002</v>
      </c>
      <c r="F4567">
        <v>-23.268000000000001</v>
      </c>
      <c r="G4567">
        <v>-8.1000000000000003E-2</v>
      </c>
      <c r="H4567">
        <v>-23.306000000000001</v>
      </c>
    </row>
    <row r="4568" spans="1:8" x14ac:dyDescent="0.25">
      <c r="B4568" t="s">
        <v>170</v>
      </c>
      <c r="C4568">
        <v>32.344000000000001</v>
      </c>
      <c r="D4568">
        <v>709.79200000000003</v>
      </c>
      <c r="E4568">
        <v>-36.078000000000003</v>
      </c>
      <c r="F4568">
        <v>-23.390999999999998</v>
      </c>
      <c r="G4568">
        <v>-0.08</v>
      </c>
      <c r="H4568">
        <v>-22.501999999999999</v>
      </c>
    </row>
    <row r="4569" spans="1:8" x14ac:dyDescent="0.25">
      <c r="B4569" t="s">
        <v>171</v>
      </c>
      <c r="C4569">
        <v>33.262999999999998</v>
      </c>
      <c r="D4569">
        <v>741.654</v>
      </c>
      <c r="E4569">
        <v>-32.307000000000002</v>
      </c>
      <c r="F4569">
        <v>-22.032</v>
      </c>
      <c r="G4569">
        <v>-9.6000000000000002E-2</v>
      </c>
      <c r="H4569">
        <v>-22.911999999999999</v>
      </c>
    </row>
    <row r="4570" spans="1:8" x14ac:dyDescent="0.25">
      <c r="B4570" t="s">
        <v>172</v>
      </c>
      <c r="C4570">
        <v>27.864999999999998</v>
      </c>
      <c r="D4570">
        <v>754.81100000000004</v>
      </c>
      <c r="E4570">
        <v>-35.832999999999998</v>
      </c>
      <c r="F4570">
        <v>-23.768999999999998</v>
      </c>
      <c r="G4570">
        <v>-6.0999999999999999E-2</v>
      </c>
      <c r="H4570">
        <v>-19.510999999999999</v>
      </c>
    </row>
    <row r="4571" spans="1:8" x14ac:dyDescent="0.25">
      <c r="B4571" t="s">
        <v>173</v>
      </c>
      <c r="C4571">
        <v>32.865000000000002</v>
      </c>
      <c r="D4571">
        <v>754.99199999999996</v>
      </c>
      <c r="E4571">
        <v>-34.979999999999997</v>
      </c>
      <c r="F4571">
        <v>-23.2</v>
      </c>
      <c r="G4571">
        <v>-0.08</v>
      </c>
      <c r="H4571">
        <v>-23.181999999999999</v>
      </c>
    </row>
    <row r="4572" spans="1:8" x14ac:dyDescent="0.25">
      <c r="B4572" t="s">
        <v>174</v>
      </c>
      <c r="C4572">
        <v>31.902000000000001</v>
      </c>
      <c r="D4572">
        <v>736.22</v>
      </c>
      <c r="E4572">
        <v>-35.814999999999998</v>
      </c>
      <c r="F4572">
        <v>-23.323</v>
      </c>
      <c r="G4572">
        <v>-0.08</v>
      </c>
      <c r="H4572">
        <v>-22.376999999999999</v>
      </c>
    </row>
    <row r="4573" spans="1:8" x14ac:dyDescent="0.25">
      <c r="B4573" t="s">
        <v>175</v>
      </c>
      <c r="C4573">
        <v>32.822000000000003</v>
      </c>
      <c r="D4573">
        <v>768.08100000000002</v>
      </c>
      <c r="E4573">
        <v>-32.043999999999997</v>
      </c>
      <c r="F4573">
        <v>-21.963999999999999</v>
      </c>
      <c r="G4573">
        <v>-9.5000000000000001E-2</v>
      </c>
      <c r="H4573">
        <v>-22.788</v>
      </c>
    </row>
    <row r="4574" spans="1:8" x14ac:dyDescent="0.25">
      <c r="B4574" t="s">
        <v>176</v>
      </c>
      <c r="C4574">
        <v>32.414000000000001</v>
      </c>
      <c r="D4574">
        <v>704.01900000000001</v>
      </c>
      <c r="E4574">
        <v>-33.951000000000001</v>
      </c>
      <c r="F4574">
        <v>-22.609000000000002</v>
      </c>
      <c r="G4574">
        <v>-0.115</v>
      </c>
      <c r="H4574">
        <v>-21.696000000000002</v>
      </c>
    </row>
    <row r="4575" spans="1:8" x14ac:dyDescent="0.25">
      <c r="B4575" t="s">
        <v>177</v>
      </c>
      <c r="C4575">
        <v>38.332999999999998</v>
      </c>
      <c r="D4575">
        <v>732.58</v>
      </c>
      <c r="E4575">
        <v>-35.612000000000002</v>
      </c>
      <c r="F4575">
        <v>-23.523</v>
      </c>
      <c r="G4575">
        <v>-7.8E-2</v>
      </c>
      <c r="H4575">
        <v>-27.027000000000001</v>
      </c>
    </row>
    <row r="4576" spans="1:8" x14ac:dyDescent="0.25">
      <c r="B4576" t="s">
        <v>178</v>
      </c>
      <c r="C4576">
        <v>32.447000000000003</v>
      </c>
      <c r="D4576">
        <v>705.18</v>
      </c>
      <c r="E4576">
        <v>-57.08</v>
      </c>
      <c r="F4576">
        <v>-38.277999999999999</v>
      </c>
      <c r="G4576">
        <v>-6.7000000000000004E-2</v>
      </c>
      <c r="H4576">
        <v>-22.620999999999999</v>
      </c>
    </row>
    <row r="4577" spans="2:8" x14ac:dyDescent="0.25">
      <c r="B4577" t="s">
        <v>179</v>
      </c>
      <c r="C4577">
        <v>32.295999999999999</v>
      </c>
      <c r="D4577">
        <v>734.90899999999999</v>
      </c>
      <c r="E4577">
        <v>-16.28</v>
      </c>
      <c r="F4577">
        <v>-10.066000000000001</v>
      </c>
      <c r="G4577">
        <v>-8.1000000000000003E-2</v>
      </c>
      <c r="H4577">
        <v>-22.375</v>
      </c>
    </row>
    <row r="4578" spans="2:8" x14ac:dyDescent="0.25">
      <c r="B4578" t="s">
        <v>180</v>
      </c>
      <c r="C4578">
        <v>32.122999999999998</v>
      </c>
      <c r="D4578">
        <v>728.60299999999995</v>
      </c>
      <c r="E4578">
        <v>-34.088000000000001</v>
      </c>
      <c r="F4578">
        <v>-22.741</v>
      </c>
      <c r="G4578">
        <v>-0.107</v>
      </c>
      <c r="H4578">
        <v>-21.827000000000002</v>
      </c>
    </row>
    <row r="4579" spans="2:8" x14ac:dyDescent="0.25">
      <c r="B4579" t="s">
        <v>181</v>
      </c>
      <c r="C4579">
        <v>36.566000000000003</v>
      </c>
      <c r="D4579">
        <v>750.04300000000001</v>
      </c>
      <c r="E4579">
        <v>-35.334000000000003</v>
      </c>
      <c r="F4579">
        <v>-23.428000000000001</v>
      </c>
      <c r="G4579">
        <v>-7.9000000000000001E-2</v>
      </c>
      <c r="H4579">
        <v>-25.827999999999999</v>
      </c>
    </row>
    <row r="4580" spans="2:8" x14ac:dyDescent="0.25">
      <c r="B4580" t="s">
        <v>182</v>
      </c>
      <c r="C4580">
        <v>32.148000000000003</v>
      </c>
      <c r="D4580">
        <v>729.47400000000005</v>
      </c>
      <c r="E4580">
        <v>-51.45</v>
      </c>
      <c r="F4580">
        <v>-34.503999999999998</v>
      </c>
      <c r="G4580">
        <v>-7.0000000000000007E-2</v>
      </c>
      <c r="H4580">
        <v>-22.521000000000001</v>
      </c>
    </row>
    <row r="4581" spans="2:8" x14ac:dyDescent="0.25">
      <c r="B4581" t="s">
        <v>183</v>
      </c>
      <c r="C4581">
        <v>32.033999999999999</v>
      </c>
      <c r="D4581">
        <v>751.79200000000003</v>
      </c>
      <c r="E4581">
        <v>-20.821000000000002</v>
      </c>
      <c r="F4581">
        <v>-13.324999999999999</v>
      </c>
      <c r="G4581">
        <v>-8.1000000000000003E-2</v>
      </c>
      <c r="H4581">
        <v>-22.335999999999999</v>
      </c>
    </row>
    <row r="4582" spans="2:8" x14ac:dyDescent="0.25">
      <c r="B4582" t="s">
        <v>184</v>
      </c>
      <c r="C4582">
        <v>10.446</v>
      </c>
      <c r="D4582">
        <v>723.76800000000003</v>
      </c>
      <c r="E4582">
        <v>-36.186</v>
      </c>
      <c r="F4582">
        <v>-23.991</v>
      </c>
      <c r="G4582">
        <v>-0.108</v>
      </c>
      <c r="H4582">
        <v>-6.78</v>
      </c>
    </row>
    <row r="4583" spans="2:8" x14ac:dyDescent="0.25">
      <c r="B4583" t="s">
        <v>185</v>
      </c>
      <c r="C4583">
        <v>4.7789999999999999</v>
      </c>
      <c r="D4583">
        <v>258.303</v>
      </c>
      <c r="E4583">
        <v>-20.334</v>
      </c>
      <c r="F4583">
        <v>-14.698</v>
      </c>
      <c r="G4583">
        <v>-1.2E-2</v>
      </c>
      <c r="H4583">
        <v>-4.6029999999999998</v>
      </c>
    </row>
    <row r="4584" spans="2:8" x14ac:dyDescent="0.25">
      <c r="B4584" t="s">
        <v>186</v>
      </c>
      <c r="C4584">
        <v>1.216</v>
      </c>
      <c r="D4584">
        <v>258.38499999999999</v>
      </c>
      <c r="E4584">
        <v>-17.751000000000001</v>
      </c>
      <c r="F4584">
        <v>-12.865</v>
      </c>
      <c r="G4584">
        <v>-5.0000000000000001E-3</v>
      </c>
      <c r="H4584">
        <v>-2.073</v>
      </c>
    </row>
    <row r="4585" spans="2:8" x14ac:dyDescent="0.25">
      <c r="B4585" t="s">
        <v>187</v>
      </c>
      <c r="C4585">
        <v>11.144</v>
      </c>
      <c r="D4585">
        <v>258.11200000000002</v>
      </c>
      <c r="E4585">
        <v>-15.385999999999999</v>
      </c>
      <c r="F4585">
        <v>-11.180999999999999</v>
      </c>
      <c r="G4585">
        <v>-1E-3</v>
      </c>
      <c r="H4585">
        <v>-9.1750000000000007</v>
      </c>
    </row>
    <row r="4586" spans="2:8" x14ac:dyDescent="0.25">
      <c r="B4586" t="s">
        <v>188</v>
      </c>
      <c r="C4586">
        <v>-1.675</v>
      </c>
      <c r="D4586">
        <v>258.48200000000003</v>
      </c>
      <c r="E4586">
        <v>-18.13</v>
      </c>
      <c r="F4586">
        <v>-13.135</v>
      </c>
      <c r="G4586">
        <v>-1.4999999999999999E-2</v>
      </c>
      <c r="H4586">
        <v>-5.0000000000000001E-3</v>
      </c>
    </row>
    <row r="4587" spans="2:8" x14ac:dyDescent="0.25">
      <c r="B4587" t="s">
        <v>189</v>
      </c>
      <c r="C4587">
        <v>16.890999999999998</v>
      </c>
      <c r="D4587">
        <v>723.59</v>
      </c>
      <c r="E4587">
        <v>-38.396000000000001</v>
      </c>
      <c r="F4587">
        <v>-25.556999999999999</v>
      </c>
      <c r="G4587">
        <v>-0.105</v>
      </c>
      <c r="H4587">
        <v>-11.372</v>
      </c>
    </row>
    <row r="4588" spans="2:8" x14ac:dyDescent="0.25">
      <c r="B4588" t="s">
        <v>190</v>
      </c>
      <c r="C4588">
        <v>7.66</v>
      </c>
      <c r="D4588">
        <v>258.20600000000002</v>
      </c>
      <c r="E4588">
        <v>-19.96</v>
      </c>
      <c r="F4588">
        <v>-14.430999999999999</v>
      </c>
      <c r="G4588">
        <v>-2E-3</v>
      </c>
      <c r="H4588">
        <v>-6.6660000000000004</v>
      </c>
    </row>
    <row r="4589" spans="2:8" x14ac:dyDescent="0.25">
      <c r="B4589" t="s">
        <v>191</v>
      </c>
      <c r="C4589">
        <v>14.026</v>
      </c>
      <c r="D4589">
        <v>258.01499999999999</v>
      </c>
      <c r="E4589">
        <v>-15.012</v>
      </c>
      <c r="F4589">
        <v>-10.914</v>
      </c>
      <c r="G4589">
        <v>8.9999999999999993E-3</v>
      </c>
      <c r="H4589">
        <v>-11.237</v>
      </c>
    </row>
    <row r="4590" spans="2:8" x14ac:dyDescent="0.25">
      <c r="B4590" t="s">
        <v>192</v>
      </c>
      <c r="C4590">
        <v>11.135</v>
      </c>
      <c r="D4590">
        <v>258.11200000000002</v>
      </c>
      <c r="E4590">
        <v>-15.391</v>
      </c>
      <c r="F4590">
        <v>-11.183999999999999</v>
      </c>
      <c r="G4590">
        <v>-1E-3</v>
      </c>
      <c r="H4590">
        <v>-9.1690000000000005</v>
      </c>
    </row>
    <row r="4591" spans="2:8" x14ac:dyDescent="0.25">
      <c r="B4591" t="s">
        <v>193</v>
      </c>
      <c r="C4591">
        <v>13.327999999999999</v>
      </c>
      <c r="D4591">
        <v>723.67200000000003</v>
      </c>
      <c r="E4591">
        <v>-35.813000000000002</v>
      </c>
      <c r="F4591">
        <v>-23.725000000000001</v>
      </c>
      <c r="G4591">
        <v>-9.8000000000000004E-2</v>
      </c>
      <c r="H4591">
        <v>-8.8420000000000005</v>
      </c>
    </row>
    <row r="4592" spans="2:8" x14ac:dyDescent="0.25">
      <c r="B4592" t="s">
        <v>194</v>
      </c>
      <c r="C4592">
        <v>17.588999999999999</v>
      </c>
      <c r="D4592">
        <v>257.93299999999999</v>
      </c>
      <c r="E4592">
        <v>-17.596</v>
      </c>
      <c r="F4592">
        <v>-12.747</v>
      </c>
      <c r="G4592">
        <v>2E-3</v>
      </c>
      <c r="H4592">
        <v>-13.766999999999999</v>
      </c>
    </row>
    <row r="4593" spans="1:8" x14ac:dyDescent="0.25">
      <c r="B4593" t="s">
        <v>195</v>
      </c>
      <c r="C4593">
        <v>1.2070000000000001</v>
      </c>
      <c r="D4593">
        <v>258.38499999999999</v>
      </c>
      <c r="E4593">
        <v>-17.756</v>
      </c>
      <c r="F4593">
        <v>-12.869</v>
      </c>
      <c r="G4593">
        <v>-5.0000000000000001E-3</v>
      </c>
      <c r="H4593">
        <v>-2.0670000000000002</v>
      </c>
    </row>
    <row r="4594" spans="1:8" x14ac:dyDescent="0.25">
      <c r="B4594" t="s">
        <v>196</v>
      </c>
      <c r="C4594">
        <v>-2.6110000000000002</v>
      </c>
      <c r="D4594">
        <v>259.11200000000002</v>
      </c>
      <c r="E4594">
        <v>-3.5720000000000001</v>
      </c>
      <c r="F4594">
        <v>-2.7080000000000002</v>
      </c>
      <c r="G4594">
        <v>3.0000000000000001E-3</v>
      </c>
      <c r="H4594">
        <v>0.67100000000000004</v>
      </c>
    </row>
    <row r="4595" spans="1:8" x14ac:dyDescent="0.25">
      <c r="A4595">
        <v>1208</v>
      </c>
      <c r="B4595" t="s">
        <v>167</v>
      </c>
      <c r="C4595">
        <v>26.602</v>
      </c>
      <c r="D4595">
        <v>734.79700000000003</v>
      </c>
      <c r="E4595">
        <v>-38.332000000000001</v>
      </c>
      <c r="F4595">
        <v>-24.808</v>
      </c>
      <c r="G4595">
        <v>-2.5000000000000001E-2</v>
      </c>
      <c r="H4595">
        <v>-19.47</v>
      </c>
    </row>
    <row r="4596" spans="1:8" x14ac:dyDescent="0.25">
      <c r="B4596" t="s">
        <v>168</v>
      </c>
      <c r="C4596">
        <v>23.076000000000001</v>
      </c>
      <c r="D4596">
        <v>725.52700000000004</v>
      </c>
      <c r="E4596">
        <v>-39.460999999999999</v>
      </c>
      <c r="F4596">
        <v>-25.427</v>
      </c>
      <c r="G4596">
        <v>-1.9E-2</v>
      </c>
      <c r="H4596">
        <v>-16.876000000000001</v>
      </c>
    </row>
    <row r="4597" spans="1:8" x14ac:dyDescent="0.25">
      <c r="B4597" t="s">
        <v>169</v>
      </c>
      <c r="C4597">
        <v>27.65</v>
      </c>
      <c r="D4597">
        <v>717.29700000000003</v>
      </c>
      <c r="E4597">
        <v>-38.747999999999998</v>
      </c>
      <c r="F4597">
        <v>-24.888000000000002</v>
      </c>
      <c r="G4597">
        <v>-2.5000000000000001E-2</v>
      </c>
      <c r="H4597">
        <v>-20.257000000000001</v>
      </c>
    </row>
    <row r="4598" spans="1:8" x14ac:dyDescent="0.25">
      <c r="B4598" t="s">
        <v>170</v>
      </c>
      <c r="C4598">
        <v>26.608000000000001</v>
      </c>
      <c r="D4598">
        <v>704.58500000000004</v>
      </c>
      <c r="E4598">
        <v>-39.793999999999997</v>
      </c>
      <c r="F4598">
        <v>-25.039000000000001</v>
      </c>
      <c r="G4598">
        <v>-2.8000000000000001E-2</v>
      </c>
      <c r="H4598">
        <v>-19.439</v>
      </c>
    </row>
    <row r="4599" spans="1:8" x14ac:dyDescent="0.25">
      <c r="B4599" t="s">
        <v>171</v>
      </c>
      <c r="C4599">
        <v>26.613</v>
      </c>
      <c r="D4599">
        <v>744.31500000000005</v>
      </c>
      <c r="E4599">
        <v>-35.286999999999999</v>
      </c>
      <c r="F4599">
        <v>-23.456</v>
      </c>
      <c r="G4599">
        <v>-2.3E-2</v>
      </c>
      <c r="H4599">
        <v>-19.478999999999999</v>
      </c>
    </row>
    <row r="4600" spans="1:8" x14ac:dyDescent="0.25">
      <c r="B4600" t="s">
        <v>172</v>
      </c>
      <c r="C4600">
        <v>23.09</v>
      </c>
      <c r="D4600">
        <v>740.27099999999996</v>
      </c>
      <c r="E4600">
        <v>-38.893000000000001</v>
      </c>
      <c r="F4600">
        <v>-25.228999999999999</v>
      </c>
      <c r="G4600">
        <v>-1.7999999999999999E-2</v>
      </c>
      <c r="H4600">
        <v>-16.907</v>
      </c>
    </row>
    <row r="4601" spans="1:8" x14ac:dyDescent="0.25">
      <c r="B4601" t="s">
        <v>173</v>
      </c>
      <c r="C4601">
        <v>27.664000000000001</v>
      </c>
      <c r="D4601">
        <v>732.04100000000005</v>
      </c>
      <c r="E4601">
        <v>-38.179000000000002</v>
      </c>
      <c r="F4601">
        <v>-24.69</v>
      </c>
      <c r="G4601">
        <v>-2.4E-2</v>
      </c>
      <c r="H4601">
        <v>-20.288</v>
      </c>
    </row>
    <row r="4602" spans="1:8" x14ac:dyDescent="0.25">
      <c r="B4602" t="s">
        <v>174</v>
      </c>
      <c r="C4602">
        <v>26.620999999999999</v>
      </c>
      <c r="D4602">
        <v>719.32799999999997</v>
      </c>
      <c r="E4602">
        <v>-39.225999999999999</v>
      </c>
      <c r="F4602">
        <v>-24.84</v>
      </c>
      <c r="G4602">
        <v>-2.7E-2</v>
      </c>
      <c r="H4602">
        <v>-19.47</v>
      </c>
    </row>
    <row r="4603" spans="1:8" x14ac:dyDescent="0.25">
      <c r="B4603" t="s">
        <v>175</v>
      </c>
      <c r="C4603">
        <v>26.626999999999999</v>
      </c>
      <c r="D4603">
        <v>759.05899999999997</v>
      </c>
      <c r="E4603">
        <v>-34.718000000000004</v>
      </c>
      <c r="F4603">
        <v>-23.257999999999999</v>
      </c>
      <c r="G4603">
        <v>-2.1999999999999999E-2</v>
      </c>
      <c r="H4603">
        <v>-19.510000000000002</v>
      </c>
    </row>
    <row r="4604" spans="1:8" x14ac:dyDescent="0.25">
      <c r="B4604" t="s">
        <v>176</v>
      </c>
      <c r="C4604">
        <v>24.172000000000001</v>
      </c>
      <c r="D4604">
        <v>726.57100000000003</v>
      </c>
      <c r="E4604">
        <v>-38.372</v>
      </c>
      <c r="F4604">
        <v>-24.637</v>
      </c>
      <c r="G4604">
        <v>-4.2000000000000003E-2</v>
      </c>
      <c r="H4604">
        <v>-17.652999999999999</v>
      </c>
    </row>
    <row r="4605" spans="1:8" x14ac:dyDescent="0.25">
      <c r="B4605" t="s">
        <v>177</v>
      </c>
      <c r="C4605">
        <v>32.627000000000002</v>
      </c>
      <c r="D4605">
        <v>715.50400000000002</v>
      </c>
      <c r="E4605">
        <v>-38.823</v>
      </c>
      <c r="F4605">
        <v>-24.952000000000002</v>
      </c>
      <c r="G4605">
        <v>-0.02</v>
      </c>
      <c r="H4605">
        <v>-23.875</v>
      </c>
    </row>
    <row r="4606" spans="1:8" x14ac:dyDescent="0.25">
      <c r="B4606" t="s">
        <v>178</v>
      </c>
      <c r="C4606">
        <v>27.036000000000001</v>
      </c>
      <c r="D4606">
        <v>699.31500000000005</v>
      </c>
      <c r="E4606">
        <v>-61.46</v>
      </c>
      <c r="F4606">
        <v>-40.307000000000002</v>
      </c>
      <c r="G4606">
        <v>-2.5000000000000001E-2</v>
      </c>
      <c r="H4606">
        <v>-19.716999999999999</v>
      </c>
    </row>
    <row r="4607" spans="1:8" x14ac:dyDescent="0.25">
      <c r="B4607" t="s">
        <v>179</v>
      </c>
      <c r="C4607">
        <v>26.17</v>
      </c>
      <c r="D4607">
        <v>731.13900000000001</v>
      </c>
      <c r="E4607">
        <v>-19.808</v>
      </c>
      <c r="F4607">
        <v>-11.72</v>
      </c>
      <c r="G4607">
        <v>-2.5000000000000001E-2</v>
      </c>
      <c r="H4607">
        <v>-19.172000000000001</v>
      </c>
    </row>
    <row r="4608" spans="1:8" x14ac:dyDescent="0.25">
      <c r="B4608" t="s">
        <v>180</v>
      </c>
      <c r="C4608">
        <v>24.785</v>
      </c>
      <c r="D4608">
        <v>736.00400000000002</v>
      </c>
      <c r="E4608">
        <v>-38.076999999999998</v>
      </c>
      <c r="F4608">
        <v>-24.58</v>
      </c>
      <c r="G4608">
        <v>-3.7999999999999999E-2</v>
      </c>
      <c r="H4608">
        <v>-18.122</v>
      </c>
    </row>
    <row r="4609" spans="2:8" x14ac:dyDescent="0.25">
      <c r="B4609" t="s">
        <v>181</v>
      </c>
      <c r="C4609">
        <v>31.132000000000001</v>
      </c>
      <c r="D4609">
        <v>727.69600000000003</v>
      </c>
      <c r="E4609">
        <v>-38.415999999999997</v>
      </c>
      <c r="F4609">
        <v>-24.817</v>
      </c>
      <c r="G4609">
        <v>-2.1000000000000001E-2</v>
      </c>
      <c r="H4609">
        <v>-22.792999999999999</v>
      </c>
    </row>
    <row r="4610" spans="2:8" x14ac:dyDescent="0.25">
      <c r="B4610" t="s">
        <v>182</v>
      </c>
      <c r="C4610">
        <v>26.934000000000001</v>
      </c>
      <c r="D4610">
        <v>715.54300000000001</v>
      </c>
      <c r="E4610">
        <v>-55.41</v>
      </c>
      <c r="F4610">
        <v>-36.344000000000001</v>
      </c>
      <c r="G4610">
        <v>-2.5000000000000001E-2</v>
      </c>
      <c r="H4610">
        <v>-19.670999999999999</v>
      </c>
    </row>
    <row r="4611" spans="2:8" x14ac:dyDescent="0.25">
      <c r="B4611" t="s">
        <v>183</v>
      </c>
      <c r="C4611">
        <v>26.283999999999999</v>
      </c>
      <c r="D4611">
        <v>739.43299999999999</v>
      </c>
      <c r="E4611">
        <v>-24.140999999999998</v>
      </c>
      <c r="F4611">
        <v>-14.884</v>
      </c>
      <c r="G4611">
        <v>-2.5000000000000001E-2</v>
      </c>
      <c r="H4611">
        <v>-19.262</v>
      </c>
    </row>
    <row r="4612" spans="2:8" x14ac:dyDescent="0.25">
      <c r="B4612" t="s">
        <v>184</v>
      </c>
      <c r="C4612">
        <v>4.2539999999999996</v>
      </c>
      <c r="D4612">
        <v>723.90099999999995</v>
      </c>
      <c r="E4612">
        <v>-37.884</v>
      </c>
      <c r="F4612">
        <v>-24.227</v>
      </c>
      <c r="G4612">
        <v>-4.2999999999999997E-2</v>
      </c>
      <c r="H4612">
        <v>-3.3050000000000002</v>
      </c>
    </row>
    <row r="4613" spans="2:8" x14ac:dyDescent="0.25">
      <c r="B4613" t="s">
        <v>185</v>
      </c>
      <c r="C4613">
        <v>7.1669999999999998</v>
      </c>
      <c r="D4613">
        <v>206.858</v>
      </c>
      <c r="E4613">
        <v>-19.387</v>
      </c>
      <c r="F4613">
        <v>-14.492000000000001</v>
      </c>
      <c r="G4613">
        <v>-2E-3</v>
      </c>
      <c r="H4613">
        <v>-5.4820000000000002</v>
      </c>
    </row>
    <row r="4614" spans="2:8" x14ac:dyDescent="0.25">
      <c r="B4614" t="s">
        <v>186</v>
      </c>
      <c r="C4614">
        <v>3.996</v>
      </c>
      <c r="D4614">
        <v>211.10300000000001</v>
      </c>
      <c r="E4614">
        <v>-16.338000000000001</v>
      </c>
      <c r="F4614">
        <v>-12.26</v>
      </c>
      <c r="G4614">
        <v>1.4999999999999999E-2</v>
      </c>
      <c r="H4614">
        <v>-3.0609999999999999</v>
      </c>
    </row>
    <row r="4615" spans="2:8" x14ac:dyDescent="0.25">
      <c r="B4615" t="s">
        <v>187</v>
      </c>
      <c r="C4615">
        <v>14.227</v>
      </c>
      <c r="D4615">
        <v>211.38499999999999</v>
      </c>
      <c r="E4615">
        <v>-14.186</v>
      </c>
      <c r="F4615">
        <v>-10.73</v>
      </c>
      <c r="G4615">
        <v>1.7999999999999999E-2</v>
      </c>
      <c r="H4615">
        <v>-10.382</v>
      </c>
    </row>
    <row r="4616" spans="2:8" x14ac:dyDescent="0.25">
      <c r="B4616" t="s">
        <v>188</v>
      </c>
      <c r="C4616">
        <v>1.006</v>
      </c>
      <c r="D4616">
        <v>211.06399999999999</v>
      </c>
      <c r="E4616">
        <v>-16.302</v>
      </c>
      <c r="F4616">
        <v>-12.237</v>
      </c>
      <c r="G4616">
        <v>5.0000000000000001E-3</v>
      </c>
      <c r="H4616">
        <v>-0.92100000000000004</v>
      </c>
    </row>
    <row r="4617" spans="2:8" x14ac:dyDescent="0.25">
      <c r="B4617" t="s">
        <v>189</v>
      </c>
      <c r="C4617">
        <v>10.404999999999999</v>
      </c>
      <c r="D4617">
        <v>719.69500000000005</v>
      </c>
      <c r="E4617">
        <v>-40.972999999999999</v>
      </c>
      <c r="F4617">
        <v>-26.484000000000002</v>
      </c>
      <c r="G4617">
        <v>-0.05</v>
      </c>
      <c r="H4617">
        <v>-7.859</v>
      </c>
    </row>
    <row r="4618" spans="2:8" x14ac:dyDescent="0.25">
      <c r="B4618" t="s">
        <v>190</v>
      </c>
      <c r="C4618">
        <v>10.148</v>
      </c>
      <c r="D4618">
        <v>206.89699999999999</v>
      </c>
      <c r="E4618">
        <v>-19.425999999999998</v>
      </c>
      <c r="F4618">
        <v>-14.516999999999999</v>
      </c>
      <c r="G4618">
        <v>8.9999999999999993E-3</v>
      </c>
      <c r="H4618">
        <v>-7.6150000000000002</v>
      </c>
    </row>
    <row r="4619" spans="2:8" x14ac:dyDescent="0.25">
      <c r="B4619" t="s">
        <v>191</v>
      </c>
      <c r="C4619">
        <v>17.207999999999998</v>
      </c>
      <c r="D4619">
        <v>211.42400000000001</v>
      </c>
      <c r="E4619">
        <v>-14.224</v>
      </c>
      <c r="F4619">
        <v>-10.755000000000001</v>
      </c>
      <c r="G4619">
        <v>2.9000000000000001E-2</v>
      </c>
      <c r="H4619">
        <v>-12.515000000000001</v>
      </c>
    </row>
    <row r="4620" spans="2:8" x14ac:dyDescent="0.25">
      <c r="B4620" t="s">
        <v>192</v>
      </c>
      <c r="C4620">
        <v>14.217000000000001</v>
      </c>
      <c r="D4620">
        <v>211.38499999999999</v>
      </c>
      <c r="E4620">
        <v>-14.188000000000001</v>
      </c>
      <c r="F4620">
        <v>-10.731999999999999</v>
      </c>
      <c r="G4620">
        <v>1.7999999999999999E-2</v>
      </c>
      <c r="H4620">
        <v>-10.375</v>
      </c>
    </row>
    <row r="4621" spans="2:8" x14ac:dyDescent="0.25">
      <c r="B4621" t="s">
        <v>193</v>
      </c>
      <c r="C4621">
        <v>7.2350000000000003</v>
      </c>
      <c r="D4621">
        <v>723.94</v>
      </c>
      <c r="E4621">
        <v>-37.923000000000002</v>
      </c>
      <c r="F4621">
        <v>-24.251999999999999</v>
      </c>
      <c r="G4621">
        <v>-3.3000000000000002E-2</v>
      </c>
      <c r="H4621">
        <v>-5.4379999999999997</v>
      </c>
    </row>
    <row r="4622" spans="2:8" x14ac:dyDescent="0.25">
      <c r="B4622" t="s">
        <v>194</v>
      </c>
      <c r="C4622">
        <v>20.379000000000001</v>
      </c>
      <c r="D4622">
        <v>207.179</v>
      </c>
      <c r="E4622">
        <v>-17.274000000000001</v>
      </c>
      <c r="F4622">
        <v>-12.987</v>
      </c>
      <c r="G4622">
        <v>1.2E-2</v>
      </c>
      <c r="H4622">
        <v>-14.936</v>
      </c>
    </row>
    <row r="4623" spans="2:8" x14ac:dyDescent="0.25">
      <c r="B4623" t="s">
        <v>195</v>
      </c>
      <c r="C4623">
        <v>3.9870000000000001</v>
      </c>
      <c r="D4623">
        <v>211.10300000000001</v>
      </c>
      <c r="E4623">
        <v>-16.341000000000001</v>
      </c>
      <c r="F4623">
        <v>-12.262</v>
      </c>
      <c r="G4623">
        <v>1.4999999999999999E-2</v>
      </c>
      <c r="H4623">
        <v>-3.0539999999999998</v>
      </c>
    </row>
    <row r="4624" spans="2:8" x14ac:dyDescent="0.25">
      <c r="B4624" t="s">
        <v>196</v>
      </c>
      <c r="C4624">
        <v>6.6000000000000003E-2</v>
      </c>
      <c r="D4624">
        <v>211.91</v>
      </c>
      <c r="E4624">
        <v>-2.048</v>
      </c>
      <c r="F4624">
        <v>-2.0830000000000002</v>
      </c>
      <c r="G4624">
        <v>1.4999999999999999E-2</v>
      </c>
      <c r="H4624">
        <v>-0.25</v>
      </c>
    </row>
    <row r="4625" spans="1:8" x14ac:dyDescent="0.25">
      <c r="A4625">
        <v>1209</v>
      </c>
      <c r="B4625" t="s">
        <v>167</v>
      </c>
      <c r="C4625">
        <v>23.015000000000001</v>
      </c>
      <c r="D4625">
        <v>711.63499999999999</v>
      </c>
      <c r="E4625">
        <v>-36.823</v>
      </c>
      <c r="F4625">
        <v>-24.556999999999999</v>
      </c>
      <c r="G4625">
        <v>-4.2999999999999997E-2</v>
      </c>
      <c r="H4625">
        <v>-17.297000000000001</v>
      </c>
    </row>
    <row r="4626" spans="1:8" x14ac:dyDescent="0.25">
      <c r="B4626" t="s">
        <v>168</v>
      </c>
      <c r="C4626">
        <v>19.501999999999999</v>
      </c>
      <c r="D4626">
        <v>703.69399999999996</v>
      </c>
      <c r="E4626">
        <v>-37.685000000000002</v>
      </c>
      <c r="F4626">
        <v>-25.05</v>
      </c>
      <c r="G4626">
        <v>-4.2000000000000003E-2</v>
      </c>
      <c r="H4626">
        <v>-14.805</v>
      </c>
    </row>
    <row r="4627" spans="1:8" x14ac:dyDescent="0.25">
      <c r="B4627" t="s">
        <v>169</v>
      </c>
      <c r="C4627">
        <v>24.103000000000002</v>
      </c>
      <c r="D4627">
        <v>687.85599999999999</v>
      </c>
      <c r="E4627">
        <v>-37.091000000000001</v>
      </c>
      <c r="F4627">
        <v>-24.594000000000001</v>
      </c>
      <c r="G4627">
        <v>-4.4999999999999998E-2</v>
      </c>
      <c r="H4627">
        <v>-18.100999999999999</v>
      </c>
    </row>
    <row r="4628" spans="1:8" x14ac:dyDescent="0.25">
      <c r="B4628" t="s">
        <v>170</v>
      </c>
      <c r="C4628">
        <v>23.280999999999999</v>
      </c>
      <c r="D4628">
        <v>681.22299999999996</v>
      </c>
      <c r="E4628">
        <v>-37.798000000000002</v>
      </c>
      <c r="F4628">
        <v>-24.591999999999999</v>
      </c>
      <c r="G4628">
        <v>-0.05</v>
      </c>
      <c r="H4628">
        <v>-17.373000000000001</v>
      </c>
    </row>
    <row r="4629" spans="1:8" x14ac:dyDescent="0.25">
      <c r="B4629" t="s">
        <v>171</v>
      </c>
      <c r="C4629">
        <v>22.69</v>
      </c>
      <c r="D4629">
        <v>712.28700000000003</v>
      </c>
      <c r="E4629">
        <v>-34.39</v>
      </c>
      <c r="F4629">
        <v>-23.452999999999999</v>
      </c>
      <c r="G4629">
        <v>-2.5999999999999999E-2</v>
      </c>
      <c r="H4629">
        <v>-17.170000000000002</v>
      </c>
    </row>
    <row r="4630" spans="1:8" x14ac:dyDescent="0.25">
      <c r="B4630" t="s">
        <v>172</v>
      </c>
      <c r="C4630">
        <v>19.434999999999999</v>
      </c>
      <c r="D4630">
        <v>721.24400000000003</v>
      </c>
      <c r="E4630">
        <v>-37.286000000000001</v>
      </c>
      <c r="F4630">
        <v>-24.913</v>
      </c>
      <c r="G4630">
        <v>-3.9E-2</v>
      </c>
      <c r="H4630">
        <v>-14.797000000000001</v>
      </c>
    </row>
    <row r="4631" spans="1:8" x14ac:dyDescent="0.25">
      <c r="B4631" t="s">
        <v>173</v>
      </c>
      <c r="C4631">
        <v>24.036999999999999</v>
      </c>
      <c r="D4631">
        <v>705.40599999999995</v>
      </c>
      <c r="E4631">
        <v>-36.691000000000003</v>
      </c>
      <c r="F4631">
        <v>-24.457999999999998</v>
      </c>
      <c r="G4631">
        <v>-4.2000000000000003E-2</v>
      </c>
      <c r="H4631">
        <v>-18.093</v>
      </c>
    </row>
    <row r="4632" spans="1:8" x14ac:dyDescent="0.25">
      <c r="B4632" t="s">
        <v>174</v>
      </c>
      <c r="C4632">
        <v>23.213999999999999</v>
      </c>
      <c r="D4632">
        <v>698.774</v>
      </c>
      <c r="E4632">
        <v>-37.398000000000003</v>
      </c>
      <c r="F4632">
        <v>-24.456</v>
      </c>
      <c r="G4632">
        <v>-4.8000000000000001E-2</v>
      </c>
      <c r="H4632">
        <v>-17.364999999999998</v>
      </c>
    </row>
    <row r="4633" spans="1:8" x14ac:dyDescent="0.25">
      <c r="B4633" t="s">
        <v>175</v>
      </c>
      <c r="C4633">
        <v>22.623999999999999</v>
      </c>
      <c r="D4633">
        <v>729.83699999999999</v>
      </c>
      <c r="E4633">
        <v>-33.99</v>
      </c>
      <c r="F4633">
        <v>-23.315999999999999</v>
      </c>
      <c r="G4633">
        <v>-2.4E-2</v>
      </c>
      <c r="H4633">
        <v>-17.161000000000001</v>
      </c>
    </row>
    <row r="4634" spans="1:8" x14ac:dyDescent="0.25">
      <c r="B4634" t="s">
        <v>176</v>
      </c>
      <c r="C4634">
        <v>21.167999999999999</v>
      </c>
      <c r="D4634">
        <v>711.66399999999999</v>
      </c>
      <c r="E4634">
        <v>-37.088999999999999</v>
      </c>
      <c r="F4634">
        <v>-24.550999999999998</v>
      </c>
      <c r="G4634">
        <v>-6.4000000000000001E-2</v>
      </c>
      <c r="H4634">
        <v>-15.695</v>
      </c>
    </row>
    <row r="4635" spans="1:8" x14ac:dyDescent="0.25">
      <c r="B4635" t="s">
        <v>177</v>
      </c>
      <c r="C4635">
        <v>28.425999999999998</v>
      </c>
      <c r="D4635">
        <v>676.41399999999999</v>
      </c>
      <c r="E4635">
        <v>-36.825000000000003</v>
      </c>
      <c r="F4635">
        <v>-24.463000000000001</v>
      </c>
      <c r="G4635">
        <v>-2.9000000000000001E-2</v>
      </c>
      <c r="H4635">
        <v>-21.369</v>
      </c>
    </row>
    <row r="4636" spans="1:8" x14ac:dyDescent="0.25">
      <c r="B4636" t="s">
        <v>178</v>
      </c>
      <c r="C4636">
        <v>23.757999999999999</v>
      </c>
      <c r="D4636">
        <v>679.18</v>
      </c>
      <c r="E4636">
        <v>-59.305999999999997</v>
      </c>
      <c r="F4636">
        <v>-39.893000000000001</v>
      </c>
      <c r="G4636">
        <v>-6.2E-2</v>
      </c>
      <c r="H4636">
        <v>-17.678999999999998</v>
      </c>
    </row>
    <row r="4637" spans="1:8" x14ac:dyDescent="0.25">
      <c r="B4637" t="s">
        <v>179</v>
      </c>
      <c r="C4637">
        <v>22.687000000000001</v>
      </c>
      <c r="D4637">
        <v>702.80100000000004</v>
      </c>
      <c r="E4637">
        <v>-18.213999999999999</v>
      </c>
      <c r="F4637">
        <v>-11.387</v>
      </c>
      <c r="G4637">
        <v>-0.04</v>
      </c>
      <c r="H4637">
        <v>-17.059000000000001</v>
      </c>
    </row>
    <row r="4638" spans="1:8" x14ac:dyDescent="0.25">
      <c r="B4638" t="s">
        <v>180</v>
      </c>
      <c r="C4638">
        <v>21.596</v>
      </c>
      <c r="D4638">
        <v>720.44399999999996</v>
      </c>
      <c r="E4638">
        <v>-36.823</v>
      </c>
      <c r="F4638">
        <v>-24.484000000000002</v>
      </c>
      <c r="G4638">
        <v>-5.8000000000000003E-2</v>
      </c>
      <c r="H4638">
        <v>-16.091000000000001</v>
      </c>
    </row>
    <row r="4639" spans="1:8" x14ac:dyDescent="0.25">
      <c r="B4639" t="s">
        <v>181</v>
      </c>
      <c r="C4639">
        <v>27.044</v>
      </c>
      <c r="D4639">
        <v>693.98199999999997</v>
      </c>
      <c r="E4639">
        <v>-36.625</v>
      </c>
      <c r="F4639">
        <v>-24.417999999999999</v>
      </c>
      <c r="G4639">
        <v>-3.2000000000000001E-2</v>
      </c>
      <c r="H4639">
        <v>-20.350000000000001</v>
      </c>
    </row>
    <row r="4640" spans="1:8" x14ac:dyDescent="0.25">
      <c r="B4640" t="s">
        <v>182</v>
      </c>
      <c r="C4640">
        <v>23.54</v>
      </c>
      <c r="D4640">
        <v>696.05899999999997</v>
      </c>
      <c r="E4640">
        <v>-53.500999999999998</v>
      </c>
      <c r="F4640">
        <v>-36.002000000000002</v>
      </c>
      <c r="G4640">
        <v>-5.6000000000000001E-2</v>
      </c>
      <c r="H4640">
        <v>-17.579999999999998</v>
      </c>
    </row>
    <row r="4641" spans="1:8" x14ac:dyDescent="0.25">
      <c r="B4641" t="s">
        <v>183</v>
      </c>
      <c r="C4641">
        <v>22.734999999999999</v>
      </c>
      <c r="D4641">
        <v>713.79100000000005</v>
      </c>
      <c r="E4641">
        <v>-22.652999999999999</v>
      </c>
      <c r="F4641">
        <v>-14.602</v>
      </c>
      <c r="G4641">
        <v>-0.04</v>
      </c>
      <c r="H4641">
        <v>-17.114000000000001</v>
      </c>
    </row>
    <row r="4642" spans="1:8" x14ac:dyDescent="0.25">
      <c r="B4642" t="s">
        <v>184</v>
      </c>
      <c r="C4642">
        <v>-3.879</v>
      </c>
      <c r="D4642">
        <v>674.98199999999997</v>
      </c>
      <c r="E4642">
        <v>-32.682000000000002</v>
      </c>
      <c r="F4642">
        <v>-21.626999999999999</v>
      </c>
      <c r="G4642">
        <v>-0.03</v>
      </c>
      <c r="H4642">
        <v>0.872</v>
      </c>
    </row>
    <row r="4643" spans="1:8" x14ac:dyDescent="0.25">
      <c r="B4643" t="s">
        <v>185</v>
      </c>
      <c r="C4643">
        <v>10.968</v>
      </c>
      <c r="D4643">
        <v>219.46</v>
      </c>
      <c r="E4643">
        <v>-22.007999999999999</v>
      </c>
      <c r="F4643">
        <v>-16.091999999999999</v>
      </c>
      <c r="G4643">
        <v>-2.3E-2</v>
      </c>
      <c r="H4643">
        <v>-6.8730000000000002</v>
      </c>
    </row>
    <row r="4644" spans="1:8" x14ac:dyDescent="0.25">
      <c r="B4644" t="s">
        <v>186</v>
      </c>
      <c r="C4644">
        <v>4.08</v>
      </c>
      <c r="D4644">
        <v>200.17099999999999</v>
      </c>
      <c r="E4644">
        <v>-16.887</v>
      </c>
      <c r="F4644">
        <v>-12.596</v>
      </c>
      <c r="G4644">
        <v>2.9000000000000001E-2</v>
      </c>
      <c r="H4644">
        <v>-3.0659999999999998</v>
      </c>
    </row>
    <row r="4645" spans="1:8" x14ac:dyDescent="0.25">
      <c r="B4645" t="s">
        <v>187</v>
      </c>
      <c r="C4645">
        <v>14.794</v>
      </c>
      <c r="D4645">
        <v>200.43899999999999</v>
      </c>
      <c r="E4645">
        <v>-14.846</v>
      </c>
      <c r="F4645">
        <v>-11.146000000000001</v>
      </c>
      <c r="G4645">
        <v>3.2000000000000001E-2</v>
      </c>
      <c r="H4645">
        <v>-10.725</v>
      </c>
    </row>
    <row r="4646" spans="1:8" x14ac:dyDescent="0.25">
      <c r="B4646" t="s">
        <v>188</v>
      </c>
      <c r="C4646">
        <v>0.94799999999999995</v>
      </c>
      <c r="D4646">
        <v>200.32300000000001</v>
      </c>
      <c r="E4646">
        <v>-16.401</v>
      </c>
      <c r="F4646">
        <v>-12.256</v>
      </c>
      <c r="G4646">
        <v>1.7999999999999999E-2</v>
      </c>
      <c r="H4646">
        <v>-0.82</v>
      </c>
    </row>
    <row r="4647" spans="1:8" x14ac:dyDescent="0.25">
      <c r="B4647" t="s">
        <v>189</v>
      </c>
      <c r="C4647">
        <v>6.1310000000000002</v>
      </c>
      <c r="D4647">
        <v>694.11900000000003</v>
      </c>
      <c r="E4647">
        <v>-38.29</v>
      </c>
      <c r="F4647">
        <v>-25.463000000000001</v>
      </c>
      <c r="G4647">
        <v>-7.0999999999999994E-2</v>
      </c>
      <c r="H4647">
        <v>-5.1749999999999998</v>
      </c>
    </row>
    <row r="4648" spans="1:8" x14ac:dyDescent="0.25">
      <c r="B4648" t="s">
        <v>190</v>
      </c>
      <c r="C4648">
        <v>14.090999999999999</v>
      </c>
      <c r="D4648">
        <v>219.30799999999999</v>
      </c>
      <c r="E4648">
        <v>-22.495000000000001</v>
      </c>
      <c r="F4648">
        <v>-16.433</v>
      </c>
      <c r="G4648">
        <v>-1.2E-2</v>
      </c>
      <c r="H4648">
        <v>-9.1129999999999995</v>
      </c>
    </row>
    <row r="4649" spans="1:8" x14ac:dyDescent="0.25">
      <c r="B4649" t="s">
        <v>191</v>
      </c>
      <c r="C4649">
        <v>17.917000000000002</v>
      </c>
      <c r="D4649">
        <v>200.28700000000001</v>
      </c>
      <c r="E4649">
        <v>-15.333</v>
      </c>
      <c r="F4649">
        <v>-11.486000000000001</v>
      </c>
      <c r="G4649">
        <v>4.2999999999999997E-2</v>
      </c>
      <c r="H4649">
        <v>-12.964</v>
      </c>
    </row>
    <row r="4650" spans="1:8" x14ac:dyDescent="0.25">
      <c r="B4650" t="s">
        <v>192</v>
      </c>
      <c r="C4650">
        <v>14.784000000000001</v>
      </c>
      <c r="D4650">
        <v>200.43899999999999</v>
      </c>
      <c r="E4650">
        <v>-14.846</v>
      </c>
      <c r="F4650">
        <v>-11.146000000000001</v>
      </c>
      <c r="G4650">
        <v>3.2000000000000001E-2</v>
      </c>
      <c r="H4650">
        <v>-10.718</v>
      </c>
    </row>
    <row r="4651" spans="1:8" x14ac:dyDescent="0.25">
      <c r="B4651" t="s">
        <v>193</v>
      </c>
      <c r="C4651">
        <v>-0.75700000000000001</v>
      </c>
      <c r="D4651">
        <v>674.83100000000002</v>
      </c>
      <c r="E4651">
        <v>-33.168999999999997</v>
      </c>
      <c r="F4651">
        <v>-21.966999999999999</v>
      </c>
      <c r="G4651">
        <v>-1.7999999999999999E-2</v>
      </c>
      <c r="H4651">
        <v>-1.367</v>
      </c>
    </row>
    <row r="4652" spans="1:8" x14ac:dyDescent="0.25">
      <c r="B4652" t="s">
        <v>194</v>
      </c>
      <c r="C4652">
        <v>24.805</v>
      </c>
      <c r="D4652">
        <v>219.57599999999999</v>
      </c>
      <c r="E4652">
        <v>-20.452999999999999</v>
      </c>
      <c r="F4652">
        <v>-14.981999999999999</v>
      </c>
      <c r="G4652">
        <v>-8.9999999999999993E-3</v>
      </c>
      <c r="H4652">
        <v>-16.771999999999998</v>
      </c>
    </row>
    <row r="4653" spans="1:8" x14ac:dyDescent="0.25">
      <c r="B4653" t="s">
        <v>195</v>
      </c>
      <c r="C4653">
        <v>4.0709999999999997</v>
      </c>
      <c r="D4653">
        <v>200.17099999999999</v>
      </c>
      <c r="E4653">
        <v>-16.887</v>
      </c>
      <c r="F4653">
        <v>-12.597</v>
      </c>
      <c r="G4653">
        <v>2.9000000000000001E-2</v>
      </c>
      <c r="H4653">
        <v>-3.0590000000000002</v>
      </c>
    </row>
    <row r="4654" spans="1:8" x14ac:dyDescent="0.25">
      <c r="B4654" t="s">
        <v>196</v>
      </c>
      <c r="C4654">
        <v>2.8000000000000001E-2</v>
      </c>
      <c r="D4654">
        <v>200.898</v>
      </c>
      <c r="E4654">
        <v>-2.4390000000000001</v>
      </c>
      <c r="F4654">
        <v>-2.2970000000000002</v>
      </c>
      <c r="G4654">
        <v>2.9000000000000001E-2</v>
      </c>
      <c r="H4654">
        <v>-0.16600000000000001</v>
      </c>
    </row>
    <row r="4655" spans="1:8" x14ac:dyDescent="0.25">
      <c r="A4655">
        <v>1210</v>
      </c>
      <c r="B4655" t="s">
        <v>167</v>
      </c>
      <c r="C4655">
        <v>23.940999999999999</v>
      </c>
      <c r="D4655">
        <v>832.19299999999998</v>
      </c>
      <c r="E4655">
        <v>-38.366</v>
      </c>
      <c r="F4655">
        <v>-25.713999999999999</v>
      </c>
      <c r="G4655">
        <v>5.0000000000000001E-3</v>
      </c>
      <c r="H4655">
        <v>-16.856000000000002</v>
      </c>
    </row>
    <row r="4656" spans="1:8" x14ac:dyDescent="0.25">
      <c r="B4656" t="s">
        <v>168</v>
      </c>
      <c r="C4656">
        <v>20.126000000000001</v>
      </c>
      <c r="D4656">
        <v>811.84900000000005</v>
      </c>
      <c r="E4656">
        <v>-38.728000000000002</v>
      </c>
      <c r="F4656">
        <v>-25.972000000000001</v>
      </c>
      <c r="G4656">
        <v>3.0000000000000001E-3</v>
      </c>
      <c r="H4656">
        <v>-14.326000000000001</v>
      </c>
    </row>
    <row r="4657" spans="2:8" x14ac:dyDescent="0.25">
      <c r="B4657" t="s">
        <v>169</v>
      </c>
      <c r="C4657">
        <v>25.26</v>
      </c>
      <c r="D4657">
        <v>807.38300000000004</v>
      </c>
      <c r="E4657">
        <v>-38.198999999999998</v>
      </c>
      <c r="F4657">
        <v>-25.609000000000002</v>
      </c>
      <c r="G4657">
        <v>7.0000000000000001E-3</v>
      </c>
      <c r="H4657">
        <v>-17.742999999999999</v>
      </c>
    </row>
    <row r="4658" spans="2:8" x14ac:dyDescent="0.25">
      <c r="B4658" t="s">
        <v>170</v>
      </c>
      <c r="C4658">
        <v>23.666</v>
      </c>
      <c r="D4658">
        <v>803.12099999999998</v>
      </c>
      <c r="E4658">
        <v>-37.652000000000001</v>
      </c>
      <c r="F4658">
        <v>-25.157</v>
      </c>
      <c r="G4658">
        <v>4.0000000000000001E-3</v>
      </c>
      <c r="H4658">
        <v>-16.731999999999999</v>
      </c>
    </row>
    <row r="4659" spans="2:8" x14ac:dyDescent="0.25">
      <c r="B4659" t="s">
        <v>171</v>
      </c>
      <c r="C4659">
        <v>23.713000000000001</v>
      </c>
      <c r="D4659">
        <v>820.26900000000001</v>
      </c>
      <c r="E4659">
        <v>-37.411000000000001</v>
      </c>
      <c r="F4659">
        <v>-25.117999999999999</v>
      </c>
      <c r="G4659">
        <v>5.0000000000000001E-3</v>
      </c>
      <c r="H4659">
        <v>-16.771000000000001</v>
      </c>
    </row>
    <row r="4660" spans="2:8" x14ac:dyDescent="0.25">
      <c r="B4660" t="s">
        <v>172</v>
      </c>
      <c r="C4660">
        <v>20.388999999999999</v>
      </c>
      <c r="D4660">
        <v>833.96199999999999</v>
      </c>
      <c r="E4660">
        <v>-38.777999999999999</v>
      </c>
      <c r="F4660">
        <v>-25.998999999999999</v>
      </c>
      <c r="G4660">
        <v>3.0000000000000001E-3</v>
      </c>
      <c r="H4660">
        <v>-14.44</v>
      </c>
    </row>
    <row r="4661" spans="2:8" x14ac:dyDescent="0.25">
      <c r="B4661" t="s">
        <v>173</v>
      </c>
      <c r="C4661">
        <v>25.523</v>
      </c>
      <c r="D4661">
        <v>829.49599999999998</v>
      </c>
      <c r="E4661">
        <v>-38.249000000000002</v>
      </c>
      <c r="F4661">
        <v>-25.635000000000002</v>
      </c>
      <c r="G4661">
        <v>7.0000000000000001E-3</v>
      </c>
      <c r="H4661">
        <v>-17.856999999999999</v>
      </c>
    </row>
    <row r="4662" spans="2:8" x14ac:dyDescent="0.25">
      <c r="B4662" t="s">
        <v>174</v>
      </c>
      <c r="C4662">
        <v>23.928999999999998</v>
      </c>
      <c r="D4662">
        <v>825.23400000000004</v>
      </c>
      <c r="E4662">
        <v>-37.701999999999998</v>
      </c>
      <c r="F4662">
        <v>-25.184000000000001</v>
      </c>
      <c r="G4662">
        <v>4.0000000000000001E-3</v>
      </c>
      <c r="H4662">
        <v>-16.846</v>
      </c>
    </row>
    <row r="4663" spans="2:8" x14ac:dyDescent="0.25">
      <c r="B4663" t="s">
        <v>175</v>
      </c>
      <c r="C4663">
        <v>23.975999999999999</v>
      </c>
      <c r="D4663">
        <v>842.38199999999995</v>
      </c>
      <c r="E4663">
        <v>-37.460999999999999</v>
      </c>
      <c r="F4663">
        <v>-25.143999999999998</v>
      </c>
      <c r="G4663">
        <v>5.0000000000000001E-3</v>
      </c>
      <c r="H4663">
        <v>-16.885000000000002</v>
      </c>
    </row>
    <row r="4664" spans="2:8" x14ac:dyDescent="0.25">
      <c r="B4664" t="s">
        <v>176</v>
      </c>
      <c r="C4664">
        <v>16.658999999999999</v>
      </c>
      <c r="D4664">
        <v>813.37400000000002</v>
      </c>
      <c r="E4664">
        <v>-38.094999999999999</v>
      </c>
      <c r="F4664">
        <v>-25.53</v>
      </c>
      <c r="G4664">
        <v>-5.6000000000000001E-2</v>
      </c>
      <c r="H4664">
        <v>-13.246</v>
      </c>
    </row>
    <row r="4665" spans="2:8" x14ac:dyDescent="0.25">
      <c r="B4665" t="s">
        <v>177</v>
      </c>
      <c r="C4665">
        <v>33.942999999999998</v>
      </c>
      <c r="D4665">
        <v>806.76499999999999</v>
      </c>
      <c r="E4665">
        <v>-38.113</v>
      </c>
      <c r="F4665">
        <v>-25.548999999999999</v>
      </c>
      <c r="G4665">
        <v>6.7000000000000004E-2</v>
      </c>
      <c r="H4665">
        <v>-22.510999999999999</v>
      </c>
    </row>
    <row r="4666" spans="2:8" x14ac:dyDescent="0.25">
      <c r="B4666" t="s">
        <v>178</v>
      </c>
      <c r="C4666">
        <v>23.913</v>
      </c>
      <c r="D4666">
        <v>801.58799999999997</v>
      </c>
      <c r="E4666">
        <v>-60.466000000000001</v>
      </c>
      <c r="F4666">
        <v>-41.085000000000001</v>
      </c>
      <c r="G4666">
        <v>6.0000000000000001E-3</v>
      </c>
      <c r="H4666">
        <v>-16.911000000000001</v>
      </c>
    </row>
    <row r="4667" spans="2:8" x14ac:dyDescent="0.25">
      <c r="B4667" t="s">
        <v>179</v>
      </c>
      <c r="C4667">
        <v>23.475000000000001</v>
      </c>
      <c r="D4667">
        <v>815.63400000000001</v>
      </c>
      <c r="E4667">
        <v>-18.571000000000002</v>
      </c>
      <c r="F4667">
        <v>-11.967000000000001</v>
      </c>
      <c r="G4667">
        <v>7.0000000000000001E-3</v>
      </c>
      <c r="H4667">
        <v>-16.594000000000001</v>
      </c>
    </row>
    <row r="4668" spans="2:8" x14ac:dyDescent="0.25">
      <c r="B4668" t="s">
        <v>180</v>
      </c>
      <c r="C4668">
        <v>18.606000000000002</v>
      </c>
      <c r="D4668">
        <v>829.13699999999994</v>
      </c>
      <c r="E4668">
        <v>-38.188000000000002</v>
      </c>
      <c r="F4668">
        <v>-25.588999999999999</v>
      </c>
      <c r="G4668">
        <v>-4.1000000000000002E-2</v>
      </c>
      <c r="H4668">
        <v>-14.202999999999999</v>
      </c>
    </row>
    <row r="4669" spans="2:8" x14ac:dyDescent="0.25">
      <c r="B4669" t="s">
        <v>181</v>
      </c>
      <c r="C4669">
        <v>31.581</v>
      </c>
      <c r="D4669">
        <v>824.17600000000004</v>
      </c>
      <c r="E4669">
        <v>-38.201000000000001</v>
      </c>
      <c r="F4669">
        <v>-25.603000000000002</v>
      </c>
      <c r="G4669">
        <v>5.0999999999999997E-2</v>
      </c>
      <c r="H4669">
        <v>-21.158000000000001</v>
      </c>
    </row>
    <row r="4670" spans="2:8" x14ac:dyDescent="0.25">
      <c r="B4670" t="s">
        <v>182</v>
      </c>
      <c r="C4670">
        <v>24.052</v>
      </c>
      <c r="D4670">
        <v>820.29</v>
      </c>
      <c r="E4670">
        <v>-54.981000000000002</v>
      </c>
      <c r="F4670">
        <v>-37.265999999999998</v>
      </c>
      <c r="G4670">
        <v>6.0000000000000001E-3</v>
      </c>
      <c r="H4670">
        <v>-16.954000000000001</v>
      </c>
    </row>
    <row r="4671" spans="2:8" x14ac:dyDescent="0.25">
      <c r="B4671" t="s">
        <v>183</v>
      </c>
      <c r="C4671">
        <v>23.722999999999999</v>
      </c>
      <c r="D4671">
        <v>830.83399999999995</v>
      </c>
      <c r="E4671">
        <v>-23.530999999999999</v>
      </c>
      <c r="F4671">
        <v>-15.407</v>
      </c>
      <c r="G4671">
        <v>6.0000000000000001E-3</v>
      </c>
      <c r="H4671">
        <v>-16.716000000000001</v>
      </c>
    </row>
    <row r="4672" spans="2:8" x14ac:dyDescent="0.25">
      <c r="B4672" t="s">
        <v>184</v>
      </c>
      <c r="C4672">
        <v>2.8119999999999998</v>
      </c>
      <c r="D4672">
        <v>578.15700000000004</v>
      </c>
      <c r="E4672">
        <v>-28.553999999999998</v>
      </c>
      <c r="F4672">
        <v>-19.283999999999999</v>
      </c>
      <c r="G4672">
        <v>0.107</v>
      </c>
      <c r="H4672">
        <v>-0.36699999999999999</v>
      </c>
    </row>
    <row r="4673" spans="1:8" x14ac:dyDescent="0.25">
      <c r="B4673" t="s">
        <v>185</v>
      </c>
      <c r="C4673">
        <v>3.9289999999999998</v>
      </c>
      <c r="D4673">
        <v>573.30100000000004</v>
      </c>
      <c r="E4673">
        <v>-29.734999999999999</v>
      </c>
      <c r="F4673">
        <v>-20.12</v>
      </c>
      <c r="G4673">
        <v>-0.16800000000000001</v>
      </c>
      <c r="H4673">
        <v>-4.3390000000000004</v>
      </c>
    </row>
    <row r="4674" spans="1:8" x14ac:dyDescent="0.25">
      <c r="B4674" t="s">
        <v>186</v>
      </c>
      <c r="C4674">
        <v>5.4189999999999996</v>
      </c>
      <c r="D4674">
        <v>338.4</v>
      </c>
      <c r="E4674">
        <v>-21.016999999999999</v>
      </c>
      <c r="F4674">
        <v>-14.419</v>
      </c>
      <c r="G4674">
        <v>0.01</v>
      </c>
      <c r="H4674">
        <v>-3.6190000000000002</v>
      </c>
    </row>
    <row r="4675" spans="1:8" x14ac:dyDescent="0.25">
      <c r="B4675" t="s">
        <v>187</v>
      </c>
      <c r="C4675">
        <v>17.195</v>
      </c>
      <c r="D4675">
        <v>340.44499999999999</v>
      </c>
      <c r="E4675">
        <v>-18.873000000000001</v>
      </c>
      <c r="F4675">
        <v>-12.928000000000001</v>
      </c>
      <c r="G4675">
        <v>2.5999999999999999E-2</v>
      </c>
      <c r="H4675">
        <v>-11.872</v>
      </c>
    </row>
    <row r="4676" spans="1:8" x14ac:dyDescent="0.25">
      <c r="B4676" t="s">
        <v>188</v>
      </c>
      <c r="C4676">
        <v>1.879</v>
      </c>
      <c r="D4676">
        <v>340.07600000000002</v>
      </c>
      <c r="E4676">
        <v>-19.952000000000002</v>
      </c>
      <c r="F4676">
        <v>-13.686</v>
      </c>
      <c r="G4676">
        <v>-0.01</v>
      </c>
      <c r="H4676">
        <v>-1.1419999999999999</v>
      </c>
    </row>
    <row r="4677" spans="1:8" x14ac:dyDescent="0.25">
      <c r="B4677" t="s">
        <v>189</v>
      </c>
      <c r="C4677">
        <v>4.8520000000000003</v>
      </c>
      <c r="D4677">
        <v>811.38300000000004</v>
      </c>
      <c r="E4677">
        <v>-38.335000000000001</v>
      </c>
      <c r="F4677">
        <v>-25.716999999999999</v>
      </c>
      <c r="G4677">
        <v>-5.0999999999999997E-2</v>
      </c>
      <c r="H4677">
        <v>-3.5569999999999999</v>
      </c>
    </row>
    <row r="4678" spans="1:8" x14ac:dyDescent="0.25">
      <c r="B4678" t="s">
        <v>190</v>
      </c>
      <c r="C4678">
        <v>7.4589999999999996</v>
      </c>
      <c r="D4678">
        <v>571.62599999999998</v>
      </c>
      <c r="E4678">
        <v>-30.798999999999999</v>
      </c>
      <c r="F4678">
        <v>-20.850999999999999</v>
      </c>
      <c r="G4678">
        <v>-0.14799999999999999</v>
      </c>
      <c r="H4678">
        <v>-6.8079999999999998</v>
      </c>
    </row>
    <row r="4679" spans="1:8" x14ac:dyDescent="0.25">
      <c r="B4679" t="s">
        <v>191</v>
      </c>
      <c r="C4679">
        <v>20.725000000000001</v>
      </c>
      <c r="D4679">
        <v>338.77</v>
      </c>
      <c r="E4679">
        <v>-19.937000000000001</v>
      </c>
      <c r="F4679">
        <v>-13.659000000000001</v>
      </c>
      <c r="G4679">
        <v>4.5999999999999999E-2</v>
      </c>
      <c r="H4679">
        <v>-14.342000000000001</v>
      </c>
    </row>
    <row r="4680" spans="1:8" x14ac:dyDescent="0.25">
      <c r="B4680" t="s">
        <v>192</v>
      </c>
      <c r="C4680">
        <v>17.184999999999999</v>
      </c>
      <c r="D4680">
        <v>340.44600000000003</v>
      </c>
      <c r="E4680">
        <v>-18.870999999999999</v>
      </c>
      <c r="F4680">
        <v>-12.927</v>
      </c>
      <c r="G4680">
        <v>2.5999999999999999E-2</v>
      </c>
      <c r="H4680">
        <v>-11.865</v>
      </c>
    </row>
    <row r="4681" spans="1:8" x14ac:dyDescent="0.25">
      <c r="B4681" t="s">
        <v>193</v>
      </c>
      <c r="C4681">
        <v>6.3419999999999996</v>
      </c>
      <c r="D4681">
        <v>576.48199999999997</v>
      </c>
      <c r="E4681">
        <v>-29.617000000000001</v>
      </c>
      <c r="F4681">
        <v>-20.015000000000001</v>
      </c>
      <c r="G4681">
        <v>0.127</v>
      </c>
      <c r="H4681">
        <v>-2.8370000000000002</v>
      </c>
    </row>
    <row r="4682" spans="1:8" x14ac:dyDescent="0.25">
      <c r="B4682" t="s">
        <v>194</v>
      </c>
      <c r="C4682">
        <v>19.234999999999999</v>
      </c>
      <c r="D4682">
        <v>573.67100000000005</v>
      </c>
      <c r="E4682">
        <v>-28.655000000000001</v>
      </c>
      <c r="F4682">
        <v>-19.361000000000001</v>
      </c>
      <c r="G4682">
        <v>-0.13200000000000001</v>
      </c>
      <c r="H4682">
        <v>-15.061999999999999</v>
      </c>
    </row>
    <row r="4683" spans="1:8" x14ac:dyDescent="0.25">
      <c r="B4683" t="s">
        <v>195</v>
      </c>
      <c r="C4683">
        <v>5.4089999999999998</v>
      </c>
      <c r="D4683">
        <v>338.40100000000001</v>
      </c>
      <c r="E4683">
        <v>-21.015000000000001</v>
      </c>
      <c r="F4683">
        <v>-14.417</v>
      </c>
      <c r="G4683">
        <v>0.01</v>
      </c>
      <c r="H4683">
        <v>-3.6110000000000002</v>
      </c>
    </row>
    <row r="4684" spans="1:8" x14ac:dyDescent="0.25">
      <c r="B4684" t="s">
        <v>196</v>
      </c>
      <c r="C4684">
        <v>0.97799999999999998</v>
      </c>
      <c r="D4684">
        <v>340.78899999999999</v>
      </c>
      <c r="E4684">
        <v>-5.3949999999999996</v>
      </c>
      <c r="F4684">
        <v>-3.5150000000000001</v>
      </c>
      <c r="G4684">
        <v>2E-3</v>
      </c>
      <c r="H4684">
        <v>-0.51100000000000001</v>
      </c>
    </row>
    <row r="4685" spans="1:8" x14ac:dyDescent="0.25">
      <c r="A4685">
        <v>1211</v>
      </c>
      <c r="B4685" t="s">
        <v>167</v>
      </c>
      <c r="C4685">
        <v>23.128</v>
      </c>
      <c r="D4685">
        <v>710.93200000000002</v>
      </c>
      <c r="E4685">
        <v>-38.173999999999999</v>
      </c>
      <c r="F4685">
        <v>-25.641999999999999</v>
      </c>
      <c r="G4685">
        <v>3.1E-2</v>
      </c>
      <c r="H4685">
        <v>-15.942</v>
      </c>
    </row>
    <row r="4686" spans="1:8" x14ac:dyDescent="0.25">
      <c r="B4686" t="s">
        <v>168</v>
      </c>
      <c r="C4686">
        <v>20.189</v>
      </c>
      <c r="D4686">
        <v>688.54700000000003</v>
      </c>
      <c r="E4686">
        <v>-38.94</v>
      </c>
      <c r="F4686">
        <v>-26.033999999999999</v>
      </c>
      <c r="G4686">
        <v>3.4000000000000002E-2</v>
      </c>
      <c r="H4686">
        <v>-13.785</v>
      </c>
    </row>
    <row r="4687" spans="1:8" x14ac:dyDescent="0.25">
      <c r="B4687" t="s">
        <v>169</v>
      </c>
      <c r="C4687">
        <v>24.466999999999999</v>
      </c>
      <c r="D4687">
        <v>690.37199999999996</v>
      </c>
      <c r="E4687">
        <v>-38.643999999999998</v>
      </c>
      <c r="F4687">
        <v>-25.814</v>
      </c>
      <c r="G4687">
        <v>3.5000000000000003E-2</v>
      </c>
      <c r="H4687">
        <v>-16.838999999999999</v>
      </c>
    </row>
    <row r="4688" spans="1:8" x14ac:dyDescent="0.25">
      <c r="B4688" t="s">
        <v>170</v>
      </c>
      <c r="C4688">
        <v>23.039000000000001</v>
      </c>
      <c r="D4688">
        <v>676.74300000000005</v>
      </c>
      <c r="E4688">
        <v>-39.19</v>
      </c>
      <c r="F4688">
        <v>-25.7</v>
      </c>
      <c r="G4688">
        <v>3.6999999999999998E-2</v>
      </c>
      <c r="H4688">
        <v>-15.884</v>
      </c>
    </row>
    <row r="4689" spans="2:8" x14ac:dyDescent="0.25">
      <c r="B4689" t="s">
        <v>171</v>
      </c>
      <c r="C4689">
        <v>23.696000000000002</v>
      </c>
      <c r="D4689">
        <v>707.08500000000004</v>
      </c>
      <c r="E4689">
        <v>-35.890999999999998</v>
      </c>
      <c r="F4689">
        <v>-24.620999999999999</v>
      </c>
      <c r="G4689">
        <v>1.7000000000000001E-2</v>
      </c>
      <c r="H4689">
        <v>-16.155999999999999</v>
      </c>
    </row>
    <row r="4690" spans="2:8" x14ac:dyDescent="0.25">
      <c r="B4690" t="s">
        <v>172</v>
      </c>
      <c r="C4690">
        <v>20.071000000000002</v>
      </c>
      <c r="D4690">
        <v>710.08299999999997</v>
      </c>
      <c r="E4690">
        <v>-38.436</v>
      </c>
      <c r="F4690">
        <v>-25.832000000000001</v>
      </c>
      <c r="G4690">
        <v>3.1E-2</v>
      </c>
      <c r="H4690">
        <v>-13.760999999999999</v>
      </c>
    </row>
    <row r="4691" spans="2:8" x14ac:dyDescent="0.25">
      <c r="B4691" t="s">
        <v>173</v>
      </c>
      <c r="C4691">
        <v>24.349</v>
      </c>
      <c r="D4691">
        <v>711.90899999999999</v>
      </c>
      <c r="E4691">
        <v>-38.139000000000003</v>
      </c>
      <c r="F4691">
        <v>-25.611999999999998</v>
      </c>
      <c r="G4691">
        <v>3.2000000000000001E-2</v>
      </c>
      <c r="H4691">
        <v>-16.815000000000001</v>
      </c>
    </row>
    <row r="4692" spans="2:8" x14ac:dyDescent="0.25">
      <c r="B4692" t="s">
        <v>174</v>
      </c>
      <c r="C4692">
        <v>22.920999999999999</v>
      </c>
      <c r="D4692">
        <v>698.28</v>
      </c>
      <c r="E4692">
        <v>-38.685000000000002</v>
      </c>
      <c r="F4692">
        <v>-25.498000000000001</v>
      </c>
      <c r="G4692">
        <v>3.4000000000000002E-2</v>
      </c>
      <c r="H4692">
        <v>-15.86</v>
      </c>
    </row>
    <row r="4693" spans="2:8" x14ac:dyDescent="0.25">
      <c r="B4693" t="s">
        <v>175</v>
      </c>
      <c r="C4693">
        <v>23.577999999999999</v>
      </c>
      <c r="D4693">
        <v>728.62199999999996</v>
      </c>
      <c r="E4693">
        <v>-35.387</v>
      </c>
      <c r="F4693">
        <v>-24.419</v>
      </c>
      <c r="G4693">
        <v>1.4E-2</v>
      </c>
      <c r="H4693">
        <v>-16.132000000000001</v>
      </c>
    </row>
    <row r="4694" spans="2:8" x14ac:dyDescent="0.25">
      <c r="B4694" t="s">
        <v>176</v>
      </c>
      <c r="C4694">
        <v>21.271999999999998</v>
      </c>
      <c r="D4694">
        <v>683.19399999999996</v>
      </c>
      <c r="E4694">
        <v>-38.241</v>
      </c>
      <c r="F4694">
        <v>-25.623000000000001</v>
      </c>
      <c r="G4694">
        <v>1.6E-2</v>
      </c>
      <c r="H4694">
        <v>-14.266</v>
      </c>
    </row>
    <row r="4695" spans="2:8" x14ac:dyDescent="0.25">
      <c r="B4695" t="s">
        <v>177</v>
      </c>
      <c r="C4695">
        <v>28.058</v>
      </c>
      <c r="D4695">
        <v>695.58500000000004</v>
      </c>
      <c r="E4695">
        <v>-38.790999999999997</v>
      </c>
      <c r="F4695">
        <v>-25.832999999999998</v>
      </c>
      <c r="G4695">
        <v>5.1999999999999998E-2</v>
      </c>
      <c r="H4695">
        <v>-19.696999999999999</v>
      </c>
    </row>
    <row r="4696" spans="2:8" x14ac:dyDescent="0.25">
      <c r="B4696" t="s">
        <v>178</v>
      </c>
      <c r="C4696">
        <v>23.044</v>
      </c>
      <c r="D4696">
        <v>673.827</v>
      </c>
      <c r="E4696">
        <v>-61.036999999999999</v>
      </c>
      <c r="F4696">
        <v>-41.238999999999997</v>
      </c>
      <c r="G4696">
        <v>5.3999999999999999E-2</v>
      </c>
      <c r="H4696">
        <v>-15.923999999999999</v>
      </c>
    </row>
    <row r="4697" spans="2:8" x14ac:dyDescent="0.25">
      <c r="B4697" t="s">
        <v>179</v>
      </c>
      <c r="C4697">
        <v>23.219000000000001</v>
      </c>
      <c r="D4697">
        <v>699.06700000000001</v>
      </c>
      <c r="E4697">
        <v>-19.54</v>
      </c>
      <c r="F4697">
        <v>-12.46</v>
      </c>
      <c r="G4697">
        <v>3.1E-2</v>
      </c>
      <c r="H4697">
        <v>-15.917</v>
      </c>
    </row>
    <row r="4698" spans="2:8" x14ac:dyDescent="0.25">
      <c r="B4698" t="s">
        <v>180</v>
      </c>
      <c r="C4698">
        <v>21.675999999999998</v>
      </c>
      <c r="D4698">
        <v>700.89200000000005</v>
      </c>
      <c r="E4698">
        <v>-37.970999999999997</v>
      </c>
      <c r="F4698">
        <v>-25.527000000000001</v>
      </c>
      <c r="G4698">
        <v>1.7999999999999999E-2</v>
      </c>
      <c r="H4698">
        <v>-14.672000000000001</v>
      </c>
    </row>
    <row r="4699" spans="2:8" x14ac:dyDescent="0.25">
      <c r="B4699" t="s">
        <v>181</v>
      </c>
      <c r="C4699">
        <v>26.77</v>
      </c>
      <c r="D4699">
        <v>710.19500000000005</v>
      </c>
      <c r="E4699">
        <v>-38.384999999999998</v>
      </c>
      <c r="F4699">
        <v>-25.684999999999999</v>
      </c>
      <c r="G4699">
        <v>4.5999999999999999E-2</v>
      </c>
      <c r="H4699">
        <v>-18.748999999999999</v>
      </c>
    </row>
    <row r="4700" spans="2:8" x14ac:dyDescent="0.25">
      <c r="B4700" t="s">
        <v>182</v>
      </c>
      <c r="C4700">
        <v>23.006</v>
      </c>
      <c r="D4700">
        <v>693.86</v>
      </c>
      <c r="E4700">
        <v>-55.085000000000001</v>
      </c>
      <c r="F4700">
        <v>-37.249000000000002</v>
      </c>
      <c r="G4700">
        <v>4.7E-2</v>
      </c>
      <c r="H4700">
        <v>-15.917</v>
      </c>
    </row>
    <row r="4701" spans="2:8" x14ac:dyDescent="0.25">
      <c r="B4701" t="s">
        <v>183</v>
      </c>
      <c r="C4701">
        <v>23.138000000000002</v>
      </c>
      <c r="D4701">
        <v>712.80799999999999</v>
      </c>
      <c r="E4701">
        <v>-23.933</v>
      </c>
      <c r="F4701">
        <v>-15.645</v>
      </c>
      <c r="G4701">
        <v>0.03</v>
      </c>
      <c r="H4701">
        <v>-15.911</v>
      </c>
    </row>
    <row r="4702" spans="2:8" x14ac:dyDescent="0.25">
      <c r="B4702" t="s">
        <v>184</v>
      </c>
      <c r="C4702">
        <v>-5.0720000000000001</v>
      </c>
      <c r="D4702">
        <v>232.94300000000001</v>
      </c>
      <c r="E4702">
        <v>-20.829000000000001</v>
      </c>
      <c r="F4702">
        <v>-15.172000000000001</v>
      </c>
      <c r="G4702">
        <v>-2E-3</v>
      </c>
      <c r="H4702">
        <v>2.4300000000000002</v>
      </c>
    </row>
    <row r="4703" spans="2:8" x14ac:dyDescent="0.25">
      <c r="B4703" t="s">
        <v>185</v>
      </c>
      <c r="C4703">
        <v>9.8170000000000002</v>
      </c>
      <c r="D4703">
        <v>669.63699999999994</v>
      </c>
      <c r="E4703">
        <v>-32.863</v>
      </c>
      <c r="F4703">
        <v>-21.866</v>
      </c>
      <c r="G4703">
        <v>-1.6E-2</v>
      </c>
      <c r="H4703">
        <v>-5.2830000000000004</v>
      </c>
    </row>
    <row r="4704" spans="2:8" x14ac:dyDescent="0.25">
      <c r="B4704" t="s">
        <v>186</v>
      </c>
      <c r="C4704">
        <v>4.6630000000000003</v>
      </c>
      <c r="D4704">
        <v>213.708</v>
      </c>
      <c r="E4704">
        <v>-18.106999999999999</v>
      </c>
      <c r="F4704">
        <v>-13.374000000000001</v>
      </c>
      <c r="G4704">
        <v>-1.4E-2</v>
      </c>
      <c r="H4704">
        <v>-3.4340000000000002</v>
      </c>
    </row>
    <row r="4705" spans="1:8" x14ac:dyDescent="0.25">
      <c r="B4705" t="s">
        <v>187</v>
      </c>
      <c r="C4705">
        <v>16.667999999999999</v>
      </c>
      <c r="D4705">
        <v>213.786</v>
      </c>
      <c r="E4705">
        <v>-15.976000000000001</v>
      </c>
      <c r="F4705">
        <v>-11.867000000000001</v>
      </c>
      <c r="G4705">
        <v>-1.2E-2</v>
      </c>
      <c r="H4705">
        <v>-12.036</v>
      </c>
    </row>
    <row r="4706" spans="1:8" x14ac:dyDescent="0.25">
      <c r="B4706" t="s">
        <v>188</v>
      </c>
      <c r="C4706">
        <v>0.93</v>
      </c>
      <c r="D4706">
        <v>213.56</v>
      </c>
      <c r="E4706">
        <v>-16.36</v>
      </c>
      <c r="F4706">
        <v>-12.141</v>
      </c>
      <c r="G4706">
        <v>-2.5999999999999999E-2</v>
      </c>
      <c r="H4706">
        <v>-0.77600000000000002</v>
      </c>
    </row>
    <row r="4707" spans="1:8" x14ac:dyDescent="0.25">
      <c r="B4707" t="s">
        <v>189</v>
      </c>
      <c r="C4707">
        <v>3.806</v>
      </c>
      <c r="D4707">
        <v>689.02</v>
      </c>
      <c r="E4707">
        <v>-37.329000000000001</v>
      </c>
      <c r="F4707">
        <v>-24.893999999999998</v>
      </c>
      <c r="G4707">
        <v>8.0000000000000002E-3</v>
      </c>
      <c r="H4707">
        <v>-2.0699999999999998</v>
      </c>
    </row>
    <row r="4708" spans="1:8" x14ac:dyDescent="0.25">
      <c r="B4708" t="s">
        <v>190</v>
      </c>
      <c r="C4708">
        <v>13.54</v>
      </c>
      <c r="D4708">
        <v>669.78599999999994</v>
      </c>
      <c r="E4708">
        <v>-34.606000000000002</v>
      </c>
      <c r="F4708">
        <v>-23.097000000000001</v>
      </c>
      <c r="G4708">
        <v>-4.0000000000000001E-3</v>
      </c>
      <c r="H4708">
        <v>-7.9340000000000002</v>
      </c>
    </row>
    <row r="4709" spans="1:8" x14ac:dyDescent="0.25">
      <c r="B4709" t="s">
        <v>191</v>
      </c>
      <c r="C4709">
        <v>20.39</v>
      </c>
      <c r="D4709">
        <v>213.934</v>
      </c>
      <c r="E4709">
        <v>-17.719000000000001</v>
      </c>
      <c r="F4709">
        <v>-13.097</v>
      </c>
      <c r="G4709">
        <v>1E-3</v>
      </c>
      <c r="H4709">
        <v>-14.686999999999999</v>
      </c>
    </row>
    <row r="4710" spans="1:8" x14ac:dyDescent="0.25">
      <c r="B4710" t="s">
        <v>192</v>
      </c>
      <c r="C4710">
        <v>16.658000000000001</v>
      </c>
      <c r="D4710">
        <v>213.786</v>
      </c>
      <c r="E4710">
        <v>-15.971</v>
      </c>
      <c r="F4710">
        <v>-11.864000000000001</v>
      </c>
      <c r="G4710">
        <v>-1.2E-2</v>
      </c>
      <c r="H4710">
        <v>-12.029</v>
      </c>
    </row>
    <row r="4711" spans="1:8" x14ac:dyDescent="0.25">
      <c r="B4711" t="s">
        <v>193</v>
      </c>
      <c r="C4711">
        <v>-1.349</v>
      </c>
      <c r="D4711">
        <v>233.09100000000001</v>
      </c>
      <c r="E4711">
        <v>-22.571999999999999</v>
      </c>
      <c r="F4711">
        <v>-16.402000000000001</v>
      </c>
      <c r="G4711">
        <v>0.01</v>
      </c>
      <c r="H4711">
        <v>-0.22</v>
      </c>
    </row>
    <row r="4712" spans="1:8" x14ac:dyDescent="0.25">
      <c r="B4712" t="s">
        <v>194</v>
      </c>
      <c r="C4712">
        <v>25.545000000000002</v>
      </c>
      <c r="D4712">
        <v>669.86300000000006</v>
      </c>
      <c r="E4712">
        <v>-32.475000000000001</v>
      </c>
      <c r="F4712">
        <v>-21.588999999999999</v>
      </c>
      <c r="G4712">
        <v>-2E-3</v>
      </c>
      <c r="H4712">
        <v>-16.536000000000001</v>
      </c>
    </row>
    <row r="4713" spans="1:8" x14ac:dyDescent="0.25">
      <c r="B4713" t="s">
        <v>195</v>
      </c>
      <c r="C4713">
        <v>4.6529999999999996</v>
      </c>
      <c r="D4713">
        <v>213.708</v>
      </c>
      <c r="E4713">
        <v>-18.103000000000002</v>
      </c>
      <c r="F4713">
        <v>-13.371</v>
      </c>
      <c r="G4713">
        <v>-1.4E-2</v>
      </c>
      <c r="H4713">
        <v>-3.4260000000000002</v>
      </c>
    </row>
    <row r="4714" spans="1:8" x14ac:dyDescent="0.25">
      <c r="B4714" t="s">
        <v>196</v>
      </c>
      <c r="C4714">
        <v>0.14299999999999999</v>
      </c>
      <c r="D4714">
        <v>214.07499999999999</v>
      </c>
      <c r="E4714">
        <v>-2.758</v>
      </c>
      <c r="F4714">
        <v>-2.4249999999999998</v>
      </c>
      <c r="G4714">
        <v>-2.3E-2</v>
      </c>
      <c r="H4714">
        <v>-0.20899999999999999</v>
      </c>
    </row>
    <row r="4715" spans="1:8" x14ac:dyDescent="0.25">
      <c r="A4715">
        <v>1212</v>
      </c>
      <c r="B4715" t="s">
        <v>167</v>
      </c>
      <c r="C4715">
        <v>19.811</v>
      </c>
      <c r="D4715">
        <v>709.48699999999997</v>
      </c>
      <c r="E4715">
        <v>-40.646999999999998</v>
      </c>
      <c r="F4715">
        <v>-26.768999999999998</v>
      </c>
      <c r="G4715">
        <v>5.0000000000000001E-3</v>
      </c>
      <c r="H4715">
        <v>-14.208</v>
      </c>
    </row>
    <row r="4716" spans="1:8" x14ac:dyDescent="0.25">
      <c r="B4716" t="s">
        <v>168</v>
      </c>
      <c r="C4716">
        <v>16.986000000000001</v>
      </c>
      <c r="D4716">
        <v>696.56100000000004</v>
      </c>
      <c r="E4716">
        <v>-41.639000000000003</v>
      </c>
      <c r="F4716">
        <v>-27.245000000000001</v>
      </c>
      <c r="G4716">
        <v>5.0000000000000001E-3</v>
      </c>
      <c r="H4716">
        <v>-12.141</v>
      </c>
    </row>
    <row r="4717" spans="1:8" x14ac:dyDescent="0.25">
      <c r="B4717" t="s">
        <v>169</v>
      </c>
      <c r="C4717">
        <v>20.937999999999999</v>
      </c>
      <c r="D4717">
        <v>696.69</v>
      </c>
      <c r="E4717">
        <v>-41.465000000000003</v>
      </c>
      <c r="F4717">
        <v>-27.123999999999999</v>
      </c>
      <c r="G4717">
        <v>7.0000000000000001E-3</v>
      </c>
      <c r="H4717">
        <v>-15.042999999999999</v>
      </c>
    </row>
    <row r="4718" spans="1:8" x14ac:dyDescent="0.25">
      <c r="B4718" t="s">
        <v>170</v>
      </c>
      <c r="C4718">
        <v>19.763999999999999</v>
      </c>
      <c r="D4718">
        <v>681.68799999999999</v>
      </c>
      <c r="E4718">
        <v>-42.241</v>
      </c>
      <c r="F4718">
        <v>-27.07</v>
      </c>
      <c r="G4718">
        <v>6.0000000000000001E-3</v>
      </c>
      <c r="H4718">
        <v>-14.173999999999999</v>
      </c>
    </row>
    <row r="4719" spans="1:8" x14ac:dyDescent="0.25">
      <c r="B4719" t="s">
        <v>171</v>
      </c>
      <c r="C4719">
        <v>19.829999999999998</v>
      </c>
      <c r="D4719">
        <v>719.61400000000003</v>
      </c>
      <c r="E4719">
        <v>-37.950000000000003</v>
      </c>
      <c r="F4719">
        <v>-25.614000000000001</v>
      </c>
      <c r="G4719">
        <v>6.0000000000000001E-3</v>
      </c>
      <c r="H4719">
        <v>-14.206</v>
      </c>
    </row>
    <row r="4720" spans="1:8" x14ac:dyDescent="0.25">
      <c r="B4720" t="s">
        <v>172</v>
      </c>
      <c r="C4720">
        <v>17.003</v>
      </c>
      <c r="D4720">
        <v>709.43100000000004</v>
      </c>
      <c r="E4720">
        <v>-40.814</v>
      </c>
      <c r="F4720">
        <v>-26.888000000000002</v>
      </c>
      <c r="G4720">
        <v>4.0000000000000001E-3</v>
      </c>
      <c r="H4720">
        <v>-12.161</v>
      </c>
    </row>
    <row r="4721" spans="2:8" x14ac:dyDescent="0.25">
      <c r="B4721" t="s">
        <v>173</v>
      </c>
      <c r="C4721">
        <v>20.954000000000001</v>
      </c>
      <c r="D4721">
        <v>709.56</v>
      </c>
      <c r="E4721">
        <v>-40.640999999999998</v>
      </c>
      <c r="F4721">
        <v>-26.765999999999998</v>
      </c>
      <c r="G4721">
        <v>5.0000000000000001E-3</v>
      </c>
      <c r="H4721">
        <v>-15.063000000000001</v>
      </c>
    </row>
    <row r="4722" spans="2:8" x14ac:dyDescent="0.25">
      <c r="B4722" t="s">
        <v>174</v>
      </c>
      <c r="C4722">
        <v>19.78</v>
      </c>
      <c r="D4722">
        <v>694.55700000000002</v>
      </c>
      <c r="E4722">
        <v>-41.417000000000002</v>
      </c>
      <c r="F4722">
        <v>-26.713000000000001</v>
      </c>
      <c r="G4722">
        <v>5.0000000000000001E-3</v>
      </c>
      <c r="H4722">
        <v>-14.194000000000001</v>
      </c>
    </row>
    <row r="4723" spans="2:8" x14ac:dyDescent="0.25">
      <c r="B4723" t="s">
        <v>175</v>
      </c>
      <c r="C4723">
        <v>19.847000000000001</v>
      </c>
      <c r="D4723">
        <v>732.48299999999995</v>
      </c>
      <c r="E4723">
        <v>-37.125999999999998</v>
      </c>
      <c r="F4723">
        <v>-25.257000000000001</v>
      </c>
      <c r="G4723">
        <v>4.0000000000000001E-3</v>
      </c>
      <c r="H4723">
        <v>-14.226000000000001</v>
      </c>
    </row>
    <row r="4724" spans="2:8" x14ac:dyDescent="0.25">
      <c r="B4724" t="s">
        <v>176</v>
      </c>
      <c r="C4724">
        <v>16.614000000000001</v>
      </c>
      <c r="D4724">
        <v>696.52300000000002</v>
      </c>
      <c r="E4724">
        <v>-41.515000000000001</v>
      </c>
      <c r="F4724">
        <v>-27.155999999999999</v>
      </c>
      <c r="G4724">
        <v>-5.0000000000000001E-3</v>
      </c>
      <c r="H4724">
        <v>-11.98</v>
      </c>
    </row>
    <row r="4725" spans="2:8" x14ac:dyDescent="0.25">
      <c r="B4725" t="s">
        <v>177</v>
      </c>
      <c r="C4725">
        <v>25.585999999999999</v>
      </c>
      <c r="D4725">
        <v>696.69200000000001</v>
      </c>
      <c r="E4725">
        <v>-41.19</v>
      </c>
      <c r="F4725">
        <v>-26.928000000000001</v>
      </c>
      <c r="G4725">
        <v>1.7999999999999999E-2</v>
      </c>
      <c r="H4725">
        <v>-18.263000000000002</v>
      </c>
    </row>
    <row r="4726" spans="2:8" x14ac:dyDescent="0.25">
      <c r="B4726" t="s">
        <v>178</v>
      </c>
      <c r="C4726">
        <v>19.856999999999999</v>
      </c>
      <c r="D4726">
        <v>677.33500000000004</v>
      </c>
      <c r="E4726">
        <v>-64.397999999999996</v>
      </c>
      <c r="F4726">
        <v>-42.756999999999998</v>
      </c>
      <c r="G4726">
        <v>6.0000000000000001E-3</v>
      </c>
      <c r="H4726">
        <v>-14.226000000000001</v>
      </c>
    </row>
    <row r="4727" spans="2:8" x14ac:dyDescent="0.25">
      <c r="B4727" t="s">
        <v>179</v>
      </c>
      <c r="C4727">
        <v>19.747</v>
      </c>
      <c r="D4727">
        <v>706.92899999999997</v>
      </c>
      <c r="E4727">
        <v>-22.303000000000001</v>
      </c>
      <c r="F4727">
        <v>-13.744999999999999</v>
      </c>
      <c r="G4727">
        <v>6.0000000000000001E-3</v>
      </c>
      <c r="H4727">
        <v>-14.16</v>
      </c>
    </row>
    <row r="4728" spans="2:8" x14ac:dyDescent="0.25">
      <c r="B4728" t="s">
        <v>180</v>
      </c>
      <c r="C4728">
        <v>17.419</v>
      </c>
      <c r="D4728">
        <v>706.19899999999996</v>
      </c>
      <c r="E4728">
        <v>-40.884999999999998</v>
      </c>
      <c r="F4728">
        <v>-26.881</v>
      </c>
      <c r="G4728">
        <v>-3.0000000000000001E-3</v>
      </c>
      <c r="H4728">
        <v>-12.545999999999999</v>
      </c>
    </row>
    <row r="4729" spans="2:8" x14ac:dyDescent="0.25">
      <c r="B4729" t="s">
        <v>181</v>
      </c>
      <c r="C4729">
        <v>24.155000000000001</v>
      </c>
      <c r="D4729">
        <v>706.32600000000002</v>
      </c>
      <c r="E4729">
        <v>-40.642000000000003</v>
      </c>
      <c r="F4729">
        <v>-26.71</v>
      </c>
      <c r="G4729">
        <v>1.4E-2</v>
      </c>
      <c r="H4729">
        <v>-17.263000000000002</v>
      </c>
    </row>
    <row r="4730" spans="2:8" x14ac:dyDescent="0.25">
      <c r="B4730" t="s">
        <v>182</v>
      </c>
      <c r="C4730">
        <v>19.853999999999999</v>
      </c>
      <c r="D4730">
        <v>691.79399999999998</v>
      </c>
      <c r="E4730">
        <v>-58.064</v>
      </c>
      <c r="F4730">
        <v>-38.593000000000004</v>
      </c>
      <c r="G4730">
        <v>5.0000000000000001E-3</v>
      </c>
      <c r="H4730">
        <v>-14.231999999999999</v>
      </c>
    </row>
    <row r="4731" spans="2:8" x14ac:dyDescent="0.25">
      <c r="B4731" t="s">
        <v>183</v>
      </c>
      <c r="C4731">
        <v>19.771000000000001</v>
      </c>
      <c r="D4731">
        <v>714.01099999999997</v>
      </c>
      <c r="E4731">
        <v>-26.463000000000001</v>
      </c>
      <c r="F4731">
        <v>-16.812999999999999</v>
      </c>
      <c r="G4731">
        <v>5.0000000000000001E-3</v>
      </c>
      <c r="H4731">
        <v>-14.182</v>
      </c>
    </row>
    <row r="4732" spans="2:8" x14ac:dyDescent="0.25">
      <c r="B4732" t="s">
        <v>184</v>
      </c>
      <c r="C4732">
        <v>-1.1919999999999999</v>
      </c>
      <c r="D4732">
        <v>203.63300000000001</v>
      </c>
      <c r="E4732">
        <v>-17.535</v>
      </c>
      <c r="F4732">
        <v>-13.195</v>
      </c>
      <c r="G4732">
        <v>-8.0000000000000002E-3</v>
      </c>
      <c r="H4732">
        <v>0.97199999999999998</v>
      </c>
    </row>
    <row r="4733" spans="2:8" x14ac:dyDescent="0.25">
      <c r="B4733" t="s">
        <v>185</v>
      </c>
      <c r="C4733">
        <v>1.3</v>
      </c>
      <c r="D4733">
        <v>705.04600000000005</v>
      </c>
      <c r="E4733">
        <v>-36.475999999999999</v>
      </c>
      <c r="F4733">
        <v>-23.448</v>
      </c>
      <c r="G4733">
        <v>-5.0000000000000001E-3</v>
      </c>
      <c r="H4733">
        <v>-0.95399999999999996</v>
      </c>
    </row>
    <row r="4734" spans="2:8" x14ac:dyDescent="0.25">
      <c r="B4734" t="s">
        <v>186</v>
      </c>
      <c r="C4734">
        <v>4.5819999999999999</v>
      </c>
      <c r="D4734">
        <v>203.47</v>
      </c>
      <c r="E4734">
        <v>-18.068999999999999</v>
      </c>
      <c r="F4734">
        <v>-13.574999999999999</v>
      </c>
      <c r="G4734">
        <v>-4.0000000000000001E-3</v>
      </c>
      <c r="H4734">
        <v>-3.4470000000000001</v>
      </c>
    </row>
    <row r="4735" spans="2:8" x14ac:dyDescent="0.25">
      <c r="B4735" t="s">
        <v>187</v>
      </c>
      <c r="C4735">
        <v>18.02</v>
      </c>
      <c r="D4735">
        <v>208.05099999999999</v>
      </c>
      <c r="E4735">
        <v>-15.786</v>
      </c>
      <c r="F4735">
        <v>-11.885</v>
      </c>
      <c r="G4735">
        <v>8.9999999999999993E-3</v>
      </c>
      <c r="H4735">
        <v>-12.913</v>
      </c>
    </row>
    <row r="4736" spans="2:8" x14ac:dyDescent="0.25">
      <c r="B4736" t="s">
        <v>188</v>
      </c>
      <c r="C4736">
        <v>0.95799999999999996</v>
      </c>
      <c r="D4736">
        <v>207.86099999999999</v>
      </c>
      <c r="E4736">
        <v>-15.456</v>
      </c>
      <c r="F4736">
        <v>-11.651999999999999</v>
      </c>
      <c r="G4736">
        <v>-4.0000000000000001E-3</v>
      </c>
      <c r="H4736">
        <v>-0.70799999999999996</v>
      </c>
    </row>
    <row r="4737" spans="1:8" x14ac:dyDescent="0.25">
      <c r="B4737" t="s">
        <v>189</v>
      </c>
      <c r="C4737">
        <v>-0.86099999999999999</v>
      </c>
      <c r="D4737">
        <v>700.81799999999998</v>
      </c>
      <c r="E4737">
        <v>-38.548999999999999</v>
      </c>
      <c r="F4737">
        <v>-24.986000000000001</v>
      </c>
      <c r="G4737">
        <v>-8.0000000000000002E-3</v>
      </c>
      <c r="H4737">
        <v>0.73399999999999999</v>
      </c>
    </row>
    <row r="4738" spans="1:8" x14ac:dyDescent="0.25">
      <c r="B4738" t="s">
        <v>190</v>
      </c>
      <c r="C4738">
        <v>4.9139999999999997</v>
      </c>
      <c r="D4738">
        <v>700.65499999999997</v>
      </c>
      <c r="E4738">
        <v>-39.082000000000001</v>
      </c>
      <c r="F4738">
        <v>-25.366</v>
      </c>
      <c r="G4738">
        <v>-4.0000000000000001E-3</v>
      </c>
      <c r="H4738">
        <v>-3.6850000000000001</v>
      </c>
    </row>
    <row r="4739" spans="1:8" x14ac:dyDescent="0.25">
      <c r="B4739" t="s">
        <v>191</v>
      </c>
      <c r="C4739">
        <v>21.634</v>
      </c>
      <c r="D4739">
        <v>203.66</v>
      </c>
      <c r="E4739">
        <v>-18.391999999999999</v>
      </c>
      <c r="F4739">
        <v>-13.803000000000001</v>
      </c>
      <c r="G4739">
        <v>0.01</v>
      </c>
      <c r="H4739">
        <v>-15.645</v>
      </c>
    </row>
    <row r="4740" spans="1:8" x14ac:dyDescent="0.25">
      <c r="B4740" t="s">
        <v>192</v>
      </c>
      <c r="C4740">
        <v>18.009</v>
      </c>
      <c r="D4740">
        <v>208.05099999999999</v>
      </c>
      <c r="E4740">
        <v>-15.78</v>
      </c>
      <c r="F4740">
        <v>-11.88</v>
      </c>
      <c r="G4740">
        <v>8.9999999999999993E-3</v>
      </c>
      <c r="H4740">
        <v>-12.906000000000001</v>
      </c>
    </row>
    <row r="4741" spans="1:8" x14ac:dyDescent="0.25">
      <c r="B4741" t="s">
        <v>193</v>
      </c>
      <c r="C4741">
        <v>2.4220000000000002</v>
      </c>
      <c r="D4741">
        <v>199.24199999999999</v>
      </c>
      <c r="E4741">
        <v>-20.140999999999998</v>
      </c>
      <c r="F4741">
        <v>-15.113</v>
      </c>
      <c r="G4741">
        <v>-7.0000000000000001E-3</v>
      </c>
      <c r="H4741">
        <v>-1.76</v>
      </c>
    </row>
    <row r="4742" spans="1:8" x14ac:dyDescent="0.25">
      <c r="B4742" t="s">
        <v>194</v>
      </c>
      <c r="C4742">
        <v>18.350999999999999</v>
      </c>
      <c r="D4742">
        <v>705.23599999999999</v>
      </c>
      <c r="E4742">
        <v>-36.799999999999997</v>
      </c>
      <c r="F4742">
        <v>-23.675999999999998</v>
      </c>
      <c r="G4742">
        <v>8.9999999999999993E-3</v>
      </c>
      <c r="H4742">
        <v>-13.151</v>
      </c>
    </row>
    <row r="4743" spans="1:8" x14ac:dyDescent="0.25">
      <c r="B4743" t="s">
        <v>195</v>
      </c>
      <c r="C4743">
        <v>4.5720000000000001</v>
      </c>
      <c r="D4743">
        <v>203.471</v>
      </c>
      <c r="E4743">
        <v>-18.062000000000001</v>
      </c>
      <c r="F4743">
        <v>-13.57</v>
      </c>
      <c r="G4743">
        <v>-4.0000000000000001E-3</v>
      </c>
      <c r="H4743">
        <v>-3.44</v>
      </c>
    </row>
    <row r="4744" spans="1:8" x14ac:dyDescent="0.25">
      <c r="B4744" t="s">
        <v>196</v>
      </c>
      <c r="C4744">
        <v>0.247</v>
      </c>
      <c r="D4744">
        <v>208.59800000000001</v>
      </c>
      <c r="E4744">
        <v>-1.923</v>
      </c>
      <c r="F4744">
        <v>-1.9970000000000001</v>
      </c>
      <c r="G4744">
        <v>-2E-3</v>
      </c>
      <c r="H4744">
        <v>-0.2</v>
      </c>
    </row>
    <row r="4745" spans="1:8" x14ac:dyDescent="0.25">
      <c r="A4745">
        <v>1213</v>
      </c>
      <c r="B4745" t="s">
        <v>167</v>
      </c>
      <c r="C4745">
        <v>16.451000000000001</v>
      </c>
      <c r="D4745">
        <v>699.77300000000002</v>
      </c>
      <c r="E4745">
        <v>-38.92</v>
      </c>
      <c r="F4745">
        <v>-26.262</v>
      </c>
      <c r="G4745">
        <v>-2.8000000000000001E-2</v>
      </c>
      <c r="H4745">
        <v>-12.558</v>
      </c>
    </row>
    <row r="4746" spans="1:8" x14ac:dyDescent="0.25">
      <c r="B4746" t="s">
        <v>168</v>
      </c>
      <c r="C4746">
        <v>13.430999999999999</v>
      </c>
      <c r="D4746">
        <v>680.13800000000003</v>
      </c>
      <c r="E4746">
        <v>-39.707000000000001</v>
      </c>
      <c r="F4746">
        <v>-26.646999999999998</v>
      </c>
      <c r="G4746">
        <v>-0.03</v>
      </c>
      <c r="H4746">
        <v>-10.449</v>
      </c>
    </row>
    <row r="4747" spans="1:8" x14ac:dyDescent="0.25">
      <c r="B4747" t="s">
        <v>169</v>
      </c>
      <c r="C4747">
        <v>17.474</v>
      </c>
      <c r="D4747">
        <v>677.10299999999995</v>
      </c>
      <c r="E4747">
        <v>-39.587000000000003</v>
      </c>
      <c r="F4747">
        <v>-26.59</v>
      </c>
      <c r="G4747">
        <v>-2.7E-2</v>
      </c>
      <c r="H4747">
        <v>-13.374000000000001</v>
      </c>
    </row>
    <row r="4748" spans="1:8" x14ac:dyDescent="0.25">
      <c r="B4748" t="s">
        <v>170</v>
      </c>
      <c r="C4748">
        <v>16.422000000000001</v>
      </c>
      <c r="D4748">
        <v>665.495</v>
      </c>
      <c r="E4748">
        <v>-40.191000000000003</v>
      </c>
      <c r="F4748">
        <v>-26.484000000000002</v>
      </c>
      <c r="G4748">
        <v>-3.1E-2</v>
      </c>
      <c r="H4748">
        <v>-12.532999999999999</v>
      </c>
    </row>
    <row r="4749" spans="1:8" x14ac:dyDescent="0.25">
      <c r="B4749" t="s">
        <v>171</v>
      </c>
      <c r="C4749">
        <v>15.788</v>
      </c>
      <c r="D4749">
        <v>696.73800000000006</v>
      </c>
      <c r="E4749">
        <v>-36.731000000000002</v>
      </c>
      <c r="F4749">
        <v>-25.315999999999999</v>
      </c>
      <c r="G4749">
        <v>-1.0999999999999999E-2</v>
      </c>
      <c r="H4749">
        <v>-12.29</v>
      </c>
    </row>
    <row r="4750" spans="1:8" x14ac:dyDescent="0.25">
      <c r="B4750" t="s">
        <v>172</v>
      </c>
      <c r="C4750">
        <v>13.663</v>
      </c>
      <c r="D4750">
        <v>701.303</v>
      </c>
      <c r="E4750">
        <v>-39.023000000000003</v>
      </c>
      <c r="F4750">
        <v>-26.321000000000002</v>
      </c>
      <c r="G4750">
        <v>-2.9000000000000001E-2</v>
      </c>
      <c r="H4750">
        <v>-10.547000000000001</v>
      </c>
    </row>
    <row r="4751" spans="1:8" x14ac:dyDescent="0.25">
      <c r="B4751" t="s">
        <v>173</v>
      </c>
      <c r="C4751">
        <v>17.706</v>
      </c>
      <c r="D4751">
        <v>698.26700000000005</v>
      </c>
      <c r="E4751">
        <v>-38.902999999999999</v>
      </c>
      <c r="F4751">
        <v>-26.263999999999999</v>
      </c>
      <c r="G4751">
        <v>-2.7E-2</v>
      </c>
      <c r="H4751">
        <v>-13.472</v>
      </c>
    </row>
    <row r="4752" spans="1:8" x14ac:dyDescent="0.25">
      <c r="B4752" t="s">
        <v>174</v>
      </c>
      <c r="C4752">
        <v>16.654</v>
      </c>
      <c r="D4752">
        <v>686.65899999999999</v>
      </c>
      <c r="E4752">
        <v>-39.506999999999998</v>
      </c>
      <c r="F4752">
        <v>-26.158000000000001</v>
      </c>
      <c r="G4752">
        <v>-0.03</v>
      </c>
      <c r="H4752">
        <v>-12.631</v>
      </c>
    </row>
    <row r="4753" spans="2:8" x14ac:dyDescent="0.25">
      <c r="B4753" t="s">
        <v>175</v>
      </c>
      <c r="C4753">
        <v>16.021000000000001</v>
      </c>
      <c r="D4753">
        <v>717.90200000000004</v>
      </c>
      <c r="E4753">
        <v>-36.045999999999999</v>
      </c>
      <c r="F4753">
        <v>-24.99</v>
      </c>
      <c r="G4753">
        <v>-1.0999999999999999E-2</v>
      </c>
      <c r="H4753">
        <v>-12.387</v>
      </c>
    </row>
    <row r="4754" spans="2:8" x14ac:dyDescent="0.25">
      <c r="B4754" t="s">
        <v>176</v>
      </c>
      <c r="C4754">
        <v>14.102</v>
      </c>
      <c r="D4754">
        <v>685.548</v>
      </c>
      <c r="E4754">
        <v>-40.176000000000002</v>
      </c>
      <c r="F4754">
        <v>-26.891999999999999</v>
      </c>
      <c r="G4754">
        <v>-4.7E-2</v>
      </c>
      <c r="H4754">
        <v>-10.632</v>
      </c>
    </row>
    <row r="4755" spans="2:8" x14ac:dyDescent="0.25">
      <c r="B4755" t="s">
        <v>177</v>
      </c>
      <c r="C4755">
        <v>20.75</v>
      </c>
      <c r="D4755">
        <v>671.63699999999994</v>
      </c>
      <c r="E4755">
        <v>-38.896000000000001</v>
      </c>
      <c r="F4755">
        <v>-26.187000000000001</v>
      </c>
      <c r="G4755">
        <v>-8.0000000000000002E-3</v>
      </c>
      <c r="H4755">
        <v>-16.015999999999998</v>
      </c>
    </row>
    <row r="4756" spans="2:8" x14ac:dyDescent="0.25">
      <c r="B4756" t="s">
        <v>178</v>
      </c>
      <c r="C4756">
        <v>16.536000000000001</v>
      </c>
      <c r="D4756">
        <v>664.13400000000001</v>
      </c>
      <c r="E4756">
        <v>-61.984000000000002</v>
      </c>
      <c r="F4756">
        <v>-42.027000000000001</v>
      </c>
      <c r="G4756">
        <v>-4.7E-2</v>
      </c>
      <c r="H4756">
        <v>-12.571999999999999</v>
      </c>
    </row>
    <row r="4757" spans="2:8" x14ac:dyDescent="0.25">
      <c r="B4757" t="s">
        <v>179</v>
      </c>
      <c r="C4757">
        <v>16.152999999999999</v>
      </c>
      <c r="D4757">
        <v>687.19</v>
      </c>
      <c r="E4757">
        <v>-20.486999999999998</v>
      </c>
      <c r="F4757">
        <v>-13.19</v>
      </c>
      <c r="G4757">
        <v>-2.4E-2</v>
      </c>
      <c r="H4757">
        <v>-12.456</v>
      </c>
    </row>
    <row r="4758" spans="2:8" x14ac:dyDescent="0.25">
      <c r="B4758" t="s">
        <v>180</v>
      </c>
      <c r="C4758">
        <v>14.804</v>
      </c>
      <c r="D4758">
        <v>699.69100000000003</v>
      </c>
      <c r="E4758">
        <v>-39.521000000000001</v>
      </c>
      <c r="F4758">
        <v>-26.571000000000002</v>
      </c>
      <c r="G4758">
        <v>-4.2000000000000003E-2</v>
      </c>
      <c r="H4758">
        <v>-11.161</v>
      </c>
    </row>
    <row r="4759" spans="2:8" x14ac:dyDescent="0.25">
      <c r="B4759" t="s">
        <v>181</v>
      </c>
      <c r="C4759">
        <v>19.795000000000002</v>
      </c>
      <c r="D4759">
        <v>689.24800000000005</v>
      </c>
      <c r="E4759">
        <v>-38.558999999999997</v>
      </c>
      <c r="F4759">
        <v>-26.042000000000002</v>
      </c>
      <c r="G4759">
        <v>-1.2999999999999999E-2</v>
      </c>
      <c r="H4759">
        <v>-15.202</v>
      </c>
    </row>
    <row r="4760" spans="2:8" x14ac:dyDescent="0.25">
      <c r="B4760" t="s">
        <v>182</v>
      </c>
      <c r="C4760">
        <v>16.631</v>
      </c>
      <c r="D4760">
        <v>683.61500000000001</v>
      </c>
      <c r="E4760">
        <v>-55.890999999999998</v>
      </c>
      <c r="F4760">
        <v>-37.933999999999997</v>
      </c>
      <c r="G4760">
        <v>-4.2000000000000003E-2</v>
      </c>
      <c r="H4760">
        <v>-12.618</v>
      </c>
    </row>
    <row r="4761" spans="2:8" x14ac:dyDescent="0.25">
      <c r="B4761" t="s">
        <v>183</v>
      </c>
      <c r="C4761">
        <v>16.344000000000001</v>
      </c>
      <c r="D4761">
        <v>700.92399999999998</v>
      </c>
      <c r="E4761">
        <v>-24.74</v>
      </c>
      <c r="F4761">
        <v>-16.286000000000001</v>
      </c>
      <c r="G4761">
        <v>-2.5000000000000001E-2</v>
      </c>
      <c r="H4761">
        <v>-12.53</v>
      </c>
    </row>
    <row r="4762" spans="2:8" x14ac:dyDescent="0.25">
      <c r="B4762" t="s">
        <v>184</v>
      </c>
      <c r="C4762">
        <v>-1.8240000000000001</v>
      </c>
      <c r="D4762">
        <v>201.964</v>
      </c>
      <c r="E4762">
        <v>-16.882999999999999</v>
      </c>
      <c r="F4762">
        <v>-12.614000000000001</v>
      </c>
      <c r="G4762">
        <v>4.0000000000000001E-3</v>
      </c>
      <c r="H4762">
        <v>1.171</v>
      </c>
    </row>
    <row r="4763" spans="2:8" x14ac:dyDescent="0.25">
      <c r="B4763" t="s">
        <v>185</v>
      </c>
      <c r="C4763">
        <v>-7.7210000000000001</v>
      </c>
      <c r="D4763">
        <v>658.06299999999999</v>
      </c>
      <c r="E4763">
        <v>-32.058999999999997</v>
      </c>
      <c r="F4763">
        <v>-21.401</v>
      </c>
      <c r="G4763">
        <v>5.0000000000000001E-3</v>
      </c>
      <c r="H4763">
        <v>3.5590000000000002</v>
      </c>
    </row>
    <row r="4764" spans="2:8" x14ac:dyDescent="0.25">
      <c r="B4764" t="s">
        <v>186</v>
      </c>
      <c r="C4764">
        <v>8.0879999999999992</v>
      </c>
      <c r="D4764">
        <v>222.19200000000001</v>
      </c>
      <c r="E4764">
        <v>-20.661000000000001</v>
      </c>
      <c r="F4764">
        <v>-15.148999999999999</v>
      </c>
      <c r="G4764">
        <v>-1.4999999999999999E-2</v>
      </c>
      <c r="H4764">
        <v>-4.78</v>
      </c>
    </row>
    <row r="4765" spans="2:8" x14ac:dyDescent="0.25">
      <c r="B4765" t="s">
        <v>187</v>
      </c>
      <c r="C4765">
        <v>19.082999999999998</v>
      </c>
      <c r="D4765">
        <v>201.82</v>
      </c>
      <c r="E4765">
        <v>-16.649999999999999</v>
      </c>
      <c r="F4765">
        <v>-12.452</v>
      </c>
      <c r="G4765">
        <v>2.8000000000000001E-2</v>
      </c>
      <c r="H4765">
        <v>-13.78</v>
      </c>
    </row>
    <row r="4766" spans="2:8" x14ac:dyDescent="0.25">
      <c r="B4766" t="s">
        <v>188</v>
      </c>
      <c r="C4766">
        <v>0.45500000000000002</v>
      </c>
      <c r="D4766">
        <v>201.81100000000001</v>
      </c>
      <c r="E4766">
        <v>-15.538</v>
      </c>
      <c r="F4766">
        <v>-11.667999999999999</v>
      </c>
      <c r="G4766">
        <v>1.7000000000000001E-2</v>
      </c>
      <c r="H4766">
        <v>-0.44700000000000001</v>
      </c>
    </row>
    <row r="4767" spans="2:8" x14ac:dyDescent="0.25">
      <c r="B4767" t="s">
        <v>189</v>
      </c>
      <c r="C4767">
        <v>-10.010999999999999</v>
      </c>
      <c r="D4767">
        <v>658.21600000000001</v>
      </c>
      <c r="E4767">
        <v>-33.396000000000001</v>
      </c>
      <c r="F4767">
        <v>-22.341000000000001</v>
      </c>
      <c r="G4767">
        <v>-8.0000000000000002E-3</v>
      </c>
      <c r="H4767">
        <v>5.1840000000000002</v>
      </c>
    </row>
    <row r="4768" spans="2:8" x14ac:dyDescent="0.25">
      <c r="B4768" t="s">
        <v>190</v>
      </c>
      <c r="C4768">
        <v>-9.9000000000000005E-2</v>
      </c>
      <c r="D4768">
        <v>678.44399999999996</v>
      </c>
      <c r="E4768">
        <v>-37.173999999999999</v>
      </c>
      <c r="F4768">
        <v>-24.876999999999999</v>
      </c>
      <c r="G4768">
        <v>-2.7E-2</v>
      </c>
      <c r="H4768">
        <v>-0.76600000000000001</v>
      </c>
    </row>
    <row r="4769" spans="1:8" x14ac:dyDescent="0.25">
      <c r="B4769" t="s">
        <v>191</v>
      </c>
      <c r="C4769">
        <v>26.704999999999998</v>
      </c>
      <c r="D4769">
        <v>222.202</v>
      </c>
      <c r="E4769">
        <v>-21.763999999999999</v>
      </c>
      <c r="F4769">
        <v>-15.927</v>
      </c>
      <c r="G4769">
        <v>-4.0000000000000001E-3</v>
      </c>
      <c r="H4769">
        <v>-18.106000000000002</v>
      </c>
    </row>
    <row r="4770" spans="1:8" x14ac:dyDescent="0.25">
      <c r="B4770" t="s">
        <v>192</v>
      </c>
      <c r="C4770">
        <v>19.073</v>
      </c>
      <c r="D4770">
        <v>201.821</v>
      </c>
      <c r="E4770">
        <v>-16.640999999999998</v>
      </c>
      <c r="F4770">
        <v>-12.445</v>
      </c>
      <c r="G4770">
        <v>2.8000000000000001E-2</v>
      </c>
      <c r="H4770">
        <v>-13.773</v>
      </c>
    </row>
    <row r="4771" spans="1:8" x14ac:dyDescent="0.25">
      <c r="B4771" t="s">
        <v>193</v>
      </c>
      <c r="C4771">
        <v>5.7990000000000004</v>
      </c>
      <c r="D4771">
        <v>222.346</v>
      </c>
      <c r="E4771">
        <v>-21.997</v>
      </c>
      <c r="F4771">
        <v>-16.09</v>
      </c>
      <c r="G4771">
        <v>-2.8000000000000001E-2</v>
      </c>
      <c r="H4771">
        <v>-3.1539999999999999</v>
      </c>
    </row>
    <row r="4772" spans="1:8" x14ac:dyDescent="0.25">
      <c r="B4772" t="s">
        <v>194</v>
      </c>
      <c r="C4772">
        <v>10.896000000000001</v>
      </c>
      <c r="D4772">
        <v>658.07299999999998</v>
      </c>
      <c r="E4772">
        <v>-33.162999999999997</v>
      </c>
      <c r="F4772">
        <v>-22.178999999999998</v>
      </c>
      <c r="G4772">
        <v>1.7000000000000001E-2</v>
      </c>
      <c r="H4772">
        <v>-9.7669999999999995</v>
      </c>
    </row>
    <row r="4773" spans="1:8" x14ac:dyDescent="0.25">
      <c r="B4773" t="s">
        <v>195</v>
      </c>
      <c r="C4773">
        <v>8.0779999999999994</v>
      </c>
      <c r="D4773">
        <v>222.19300000000001</v>
      </c>
      <c r="E4773">
        <v>-20.652000000000001</v>
      </c>
      <c r="F4773">
        <v>-15.143000000000001</v>
      </c>
      <c r="G4773">
        <v>-1.4999999999999999E-2</v>
      </c>
      <c r="H4773">
        <v>-4.7720000000000002</v>
      </c>
    </row>
    <row r="4774" spans="1:8" x14ac:dyDescent="0.25">
      <c r="B4774" t="s">
        <v>196</v>
      </c>
      <c r="C4774">
        <v>-0.16900000000000001</v>
      </c>
      <c r="D4774">
        <v>202.322</v>
      </c>
      <c r="E4774">
        <v>-1.986</v>
      </c>
      <c r="F4774">
        <v>-1.9870000000000001</v>
      </c>
      <c r="G4774">
        <v>2.1000000000000001E-2</v>
      </c>
      <c r="H4774">
        <v>-5.0000000000000001E-3</v>
      </c>
    </row>
    <row r="4775" spans="1:8" x14ac:dyDescent="0.25">
      <c r="A4775">
        <v>1214</v>
      </c>
      <c r="B4775" t="s">
        <v>167</v>
      </c>
      <c r="C4775">
        <v>19.667000000000002</v>
      </c>
      <c r="D4775">
        <v>825.93200000000002</v>
      </c>
      <c r="E4775">
        <v>-40.423000000000002</v>
      </c>
      <c r="F4775">
        <v>-27.13</v>
      </c>
      <c r="G4775">
        <v>3.6999999999999998E-2</v>
      </c>
      <c r="H4775">
        <v>-13.423999999999999</v>
      </c>
    </row>
    <row r="4776" spans="1:8" x14ac:dyDescent="0.25">
      <c r="B4776" t="s">
        <v>168</v>
      </c>
      <c r="C4776">
        <v>15.776</v>
      </c>
      <c r="D4776">
        <v>792.58799999999997</v>
      </c>
      <c r="E4776">
        <v>-40.607999999999997</v>
      </c>
      <c r="F4776">
        <v>-27.294</v>
      </c>
      <c r="G4776">
        <v>3.2000000000000001E-2</v>
      </c>
      <c r="H4776">
        <v>-10.99</v>
      </c>
    </row>
    <row r="4777" spans="1:8" x14ac:dyDescent="0.25">
      <c r="B4777" t="s">
        <v>169</v>
      </c>
      <c r="C4777">
        <v>21.956</v>
      </c>
      <c r="D4777">
        <v>811.25</v>
      </c>
      <c r="E4777">
        <v>-40.838999999999999</v>
      </c>
      <c r="F4777">
        <v>-27.407</v>
      </c>
      <c r="G4777">
        <v>4.4999999999999998E-2</v>
      </c>
      <c r="H4777">
        <v>-14.721</v>
      </c>
    </row>
    <row r="4778" spans="1:8" x14ac:dyDescent="0.25">
      <c r="B4778" t="s">
        <v>170</v>
      </c>
      <c r="C4778">
        <v>19.635999999999999</v>
      </c>
      <c r="D4778">
        <v>795.99400000000003</v>
      </c>
      <c r="E4778">
        <v>-40.149000000000001</v>
      </c>
      <c r="F4778">
        <v>-26.888000000000002</v>
      </c>
      <c r="G4778">
        <v>3.9E-2</v>
      </c>
      <c r="H4778">
        <v>-13.378</v>
      </c>
    </row>
    <row r="4779" spans="1:8" x14ac:dyDescent="0.25">
      <c r="B4779" t="s">
        <v>171</v>
      </c>
      <c r="C4779">
        <v>19.600000000000001</v>
      </c>
      <c r="D4779">
        <v>811.49699999999996</v>
      </c>
      <c r="E4779">
        <v>-39.698</v>
      </c>
      <c r="F4779">
        <v>-26.695</v>
      </c>
      <c r="G4779">
        <v>0.04</v>
      </c>
      <c r="H4779">
        <v>-13.375</v>
      </c>
    </row>
    <row r="4780" spans="1:8" x14ac:dyDescent="0.25">
      <c r="B4780" t="s">
        <v>172</v>
      </c>
      <c r="C4780">
        <v>15.816000000000001</v>
      </c>
      <c r="D4780">
        <v>816.39599999999996</v>
      </c>
      <c r="E4780">
        <v>-40.302999999999997</v>
      </c>
      <c r="F4780">
        <v>-27.07</v>
      </c>
      <c r="G4780">
        <v>0.03</v>
      </c>
      <c r="H4780">
        <v>-11.032</v>
      </c>
    </row>
    <row r="4781" spans="1:8" x14ac:dyDescent="0.25">
      <c r="B4781" t="s">
        <v>173</v>
      </c>
      <c r="C4781">
        <v>21.997</v>
      </c>
      <c r="D4781">
        <v>835.05799999999999</v>
      </c>
      <c r="E4781">
        <v>-40.533999999999999</v>
      </c>
      <c r="F4781">
        <v>-27.183</v>
      </c>
      <c r="G4781">
        <v>4.2000000000000003E-2</v>
      </c>
      <c r="H4781">
        <v>-14.763</v>
      </c>
    </row>
    <row r="4782" spans="1:8" x14ac:dyDescent="0.25">
      <c r="B4782" t="s">
        <v>174</v>
      </c>
      <c r="C4782">
        <v>19.677</v>
      </c>
      <c r="D4782">
        <v>819.80200000000002</v>
      </c>
      <c r="E4782">
        <v>-39.844000000000001</v>
      </c>
      <c r="F4782">
        <v>-26.663</v>
      </c>
      <c r="G4782">
        <v>3.6999999999999998E-2</v>
      </c>
      <c r="H4782">
        <v>-13.42</v>
      </c>
    </row>
    <row r="4783" spans="1:8" x14ac:dyDescent="0.25">
      <c r="B4783" t="s">
        <v>175</v>
      </c>
      <c r="C4783">
        <v>19.64</v>
      </c>
      <c r="D4783">
        <v>835.30499999999995</v>
      </c>
      <c r="E4783">
        <v>-39.393000000000001</v>
      </c>
      <c r="F4783">
        <v>-26.471</v>
      </c>
      <c r="G4783">
        <v>3.7999999999999999E-2</v>
      </c>
      <c r="H4783">
        <v>-13.417</v>
      </c>
    </row>
    <row r="4784" spans="1:8" x14ac:dyDescent="0.25">
      <c r="B4784" t="s">
        <v>176</v>
      </c>
      <c r="C4784">
        <v>11.269</v>
      </c>
      <c r="D4784">
        <v>789.02</v>
      </c>
      <c r="E4784">
        <v>-41.018999999999998</v>
      </c>
      <c r="F4784">
        <v>-27.588000000000001</v>
      </c>
      <c r="G4784">
        <v>-2.4E-2</v>
      </c>
      <c r="H4784">
        <v>-9.234</v>
      </c>
    </row>
    <row r="4785" spans="2:8" x14ac:dyDescent="0.25">
      <c r="B4785" t="s">
        <v>177</v>
      </c>
      <c r="C4785">
        <v>30.347000000000001</v>
      </c>
      <c r="D4785">
        <v>815.17600000000004</v>
      </c>
      <c r="E4785">
        <v>-40.404000000000003</v>
      </c>
      <c r="F4785">
        <v>-27.097999999999999</v>
      </c>
      <c r="G4785">
        <v>0.108</v>
      </c>
      <c r="H4785">
        <v>-19.183</v>
      </c>
    </row>
    <row r="4786" spans="2:8" x14ac:dyDescent="0.25">
      <c r="B4786" t="s">
        <v>178</v>
      </c>
      <c r="C4786">
        <v>19.437999999999999</v>
      </c>
      <c r="D4786">
        <v>794.57299999999998</v>
      </c>
      <c r="E4786">
        <v>-63.171999999999997</v>
      </c>
      <c r="F4786">
        <v>-42.927</v>
      </c>
      <c r="G4786">
        <v>0.04</v>
      </c>
      <c r="H4786">
        <v>-13.250999999999999</v>
      </c>
    </row>
    <row r="4787" spans="2:8" x14ac:dyDescent="0.25">
      <c r="B4787" t="s">
        <v>179</v>
      </c>
      <c r="C4787">
        <v>19.814</v>
      </c>
      <c r="D4787">
        <v>806.702</v>
      </c>
      <c r="E4787">
        <v>-20.803999999999998</v>
      </c>
      <c r="F4787">
        <v>-13.535</v>
      </c>
      <c r="G4787">
        <v>0.04</v>
      </c>
      <c r="H4787">
        <v>-13.513</v>
      </c>
    </row>
    <row r="4788" spans="2:8" x14ac:dyDescent="0.25">
      <c r="B4788" t="s">
        <v>180</v>
      </c>
      <c r="C4788">
        <v>13.382999999999999</v>
      </c>
      <c r="D4788">
        <v>810.14200000000005</v>
      </c>
      <c r="E4788">
        <v>-40.718000000000004</v>
      </c>
      <c r="F4788">
        <v>-27.361000000000001</v>
      </c>
      <c r="G4788">
        <v>-0.01</v>
      </c>
      <c r="H4788">
        <v>-10.3</v>
      </c>
    </row>
    <row r="4789" spans="2:8" x14ac:dyDescent="0.25">
      <c r="B4789" t="s">
        <v>181</v>
      </c>
      <c r="C4789">
        <v>27.704000000000001</v>
      </c>
      <c r="D4789">
        <v>829.77800000000002</v>
      </c>
      <c r="E4789">
        <v>-40.256</v>
      </c>
      <c r="F4789">
        <v>-26.992999999999999</v>
      </c>
      <c r="G4789">
        <v>8.8999999999999996E-2</v>
      </c>
      <c r="H4789">
        <v>-17.768000000000001</v>
      </c>
    </row>
    <row r="4790" spans="2:8" x14ac:dyDescent="0.25">
      <c r="B4790" t="s">
        <v>182</v>
      </c>
      <c r="C4790">
        <v>19.515000000000001</v>
      </c>
      <c r="D4790">
        <v>814.31200000000001</v>
      </c>
      <c r="E4790">
        <v>-57.347999999999999</v>
      </c>
      <c r="F4790">
        <v>-38.875999999999998</v>
      </c>
      <c r="G4790">
        <v>3.7999999999999999E-2</v>
      </c>
      <c r="H4790">
        <v>-13.315</v>
      </c>
    </row>
    <row r="4791" spans="2:8" x14ac:dyDescent="0.25">
      <c r="B4791" t="s">
        <v>183</v>
      </c>
      <c r="C4791">
        <v>19.797000000000001</v>
      </c>
      <c r="D4791">
        <v>823.41700000000003</v>
      </c>
      <c r="E4791">
        <v>-25.542000000000002</v>
      </c>
      <c r="F4791">
        <v>-16.812000000000001</v>
      </c>
      <c r="G4791">
        <v>3.7999999999999999E-2</v>
      </c>
      <c r="H4791">
        <v>-13.510999999999999</v>
      </c>
    </row>
    <row r="4792" spans="2:8" x14ac:dyDescent="0.25">
      <c r="B4792" t="s">
        <v>184</v>
      </c>
      <c r="C4792">
        <v>-0.28799999999999998</v>
      </c>
      <c r="D4792">
        <v>339.084</v>
      </c>
      <c r="E4792">
        <v>-19.757999999999999</v>
      </c>
      <c r="F4792">
        <v>-13.521000000000001</v>
      </c>
      <c r="G4792">
        <v>-1.2999999999999999E-2</v>
      </c>
      <c r="H4792">
        <v>0.504</v>
      </c>
    </row>
    <row r="4793" spans="2:8" x14ac:dyDescent="0.25">
      <c r="B4793" t="s">
        <v>185</v>
      </c>
      <c r="C4793">
        <v>0.378</v>
      </c>
      <c r="D4793">
        <v>572.63199999999995</v>
      </c>
      <c r="E4793">
        <v>-28.728000000000002</v>
      </c>
      <c r="F4793">
        <v>-19.399000000000001</v>
      </c>
      <c r="G4793">
        <v>0.16200000000000001</v>
      </c>
      <c r="H4793">
        <v>1.7769999999999999</v>
      </c>
    </row>
    <row r="4794" spans="2:8" x14ac:dyDescent="0.25">
      <c r="B4794" t="s">
        <v>186</v>
      </c>
      <c r="C4794">
        <v>1.6240000000000001</v>
      </c>
      <c r="D4794">
        <v>572.78399999999999</v>
      </c>
      <c r="E4794">
        <v>-28.094999999999999</v>
      </c>
      <c r="F4794">
        <v>-18.965</v>
      </c>
      <c r="G4794">
        <v>-0.13100000000000001</v>
      </c>
      <c r="H4794">
        <v>-2.528</v>
      </c>
    </row>
    <row r="4795" spans="2:8" x14ac:dyDescent="0.25">
      <c r="B4795" t="s">
        <v>187</v>
      </c>
      <c r="C4795">
        <v>23.271999999999998</v>
      </c>
      <c r="D4795">
        <v>339.63799999999998</v>
      </c>
      <c r="E4795">
        <v>-21.048999999999999</v>
      </c>
      <c r="F4795">
        <v>-14.412000000000001</v>
      </c>
      <c r="G4795">
        <v>3.9E-2</v>
      </c>
      <c r="H4795">
        <v>-15.968</v>
      </c>
    </row>
    <row r="4796" spans="2:8" x14ac:dyDescent="0.25">
      <c r="B4796" t="s">
        <v>188</v>
      </c>
      <c r="C4796">
        <v>1.772</v>
      </c>
      <c r="D4796">
        <v>340.67399999999998</v>
      </c>
      <c r="E4796">
        <v>-18.952000000000002</v>
      </c>
      <c r="F4796">
        <v>-12.971</v>
      </c>
      <c r="G4796">
        <v>6.0000000000000001E-3</v>
      </c>
      <c r="H4796">
        <v>-0.93400000000000005</v>
      </c>
    </row>
    <row r="4797" spans="2:8" x14ac:dyDescent="0.25">
      <c r="B4797" t="s">
        <v>189</v>
      </c>
      <c r="C4797">
        <v>-1.6930000000000001</v>
      </c>
      <c r="D4797">
        <v>571.04399999999998</v>
      </c>
      <c r="E4797">
        <v>-29.523</v>
      </c>
      <c r="F4797">
        <v>-19.942</v>
      </c>
      <c r="G4797">
        <v>0.14299999999999999</v>
      </c>
      <c r="H4797">
        <v>3.2229999999999999</v>
      </c>
    </row>
    <row r="4798" spans="2:8" x14ac:dyDescent="0.25">
      <c r="B4798" t="s">
        <v>190</v>
      </c>
      <c r="C4798">
        <v>0.219</v>
      </c>
      <c r="D4798">
        <v>804.74400000000003</v>
      </c>
      <c r="E4798">
        <v>-37.86</v>
      </c>
      <c r="F4798">
        <v>-25.385999999999999</v>
      </c>
      <c r="G4798">
        <v>2.5000000000000001E-2</v>
      </c>
      <c r="H4798">
        <v>0.19</v>
      </c>
    </row>
    <row r="4799" spans="2:8" x14ac:dyDescent="0.25">
      <c r="B4799" t="s">
        <v>191</v>
      </c>
      <c r="C4799">
        <v>23.113</v>
      </c>
      <c r="D4799">
        <v>571.75</v>
      </c>
      <c r="E4799">
        <v>-30.181000000000001</v>
      </c>
      <c r="F4799">
        <v>-20.399000000000001</v>
      </c>
      <c r="G4799">
        <v>-9.7000000000000003E-2</v>
      </c>
      <c r="H4799">
        <v>-17.555</v>
      </c>
    </row>
    <row r="4800" spans="2:8" x14ac:dyDescent="0.25">
      <c r="B4800" t="s">
        <v>192</v>
      </c>
      <c r="C4800">
        <v>23.262</v>
      </c>
      <c r="D4800">
        <v>339.64</v>
      </c>
      <c r="E4800">
        <v>-21.038</v>
      </c>
      <c r="F4800">
        <v>-14.404</v>
      </c>
      <c r="G4800">
        <v>3.9E-2</v>
      </c>
      <c r="H4800">
        <v>-15.961</v>
      </c>
    </row>
    <row r="4801" spans="1:8" x14ac:dyDescent="0.25">
      <c r="B4801" t="s">
        <v>193</v>
      </c>
      <c r="C4801">
        <v>-0.44700000000000001</v>
      </c>
      <c r="D4801">
        <v>571.19600000000003</v>
      </c>
      <c r="E4801">
        <v>-28.888999999999999</v>
      </c>
      <c r="F4801">
        <v>-19.507000000000001</v>
      </c>
      <c r="G4801">
        <v>-0.15</v>
      </c>
      <c r="H4801">
        <v>-1.0820000000000001</v>
      </c>
    </row>
    <row r="4802" spans="1:8" x14ac:dyDescent="0.25">
      <c r="B4802" t="s">
        <v>194</v>
      </c>
      <c r="C4802">
        <v>21.867000000000001</v>
      </c>
      <c r="D4802">
        <v>571.59799999999996</v>
      </c>
      <c r="E4802">
        <v>-30.814</v>
      </c>
      <c r="F4802">
        <v>-20.832999999999998</v>
      </c>
      <c r="G4802">
        <v>0.19600000000000001</v>
      </c>
      <c r="H4802">
        <v>-13.249000000000001</v>
      </c>
    </row>
    <row r="4803" spans="1:8" x14ac:dyDescent="0.25">
      <c r="B4803" t="s">
        <v>195</v>
      </c>
      <c r="C4803">
        <v>1.613</v>
      </c>
      <c r="D4803">
        <v>572.78599999999994</v>
      </c>
      <c r="E4803">
        <v>-28.082999999999998</v>
      </c>
      <c r="F4803">
        <v>-18.957000000000001</v>
      </c>
      <c r="G4803">
        <v>-0.13100000000000001</v>
      </c>
      <c r="H4803">
        <v>-2.5209999999999999</v>
      </c>
    </row>
    <row r="4804" spans="1:8" x14ac:dyDescent="0.25">
      <c r="B4804" t="s">
        <v>196</v>
      </c>
      <c r="C4804">
        <v>1.236</v>
      </c>
      <c r="D4804">
        <v>341.12200000000001</v>
      </c>
      <c r="E4804">
        <v>-4.47</v>
      </c>
      <c r="F4804">
        <v>-2.8730000000000002</v>
      </c>
      <c r="G4804">
        <v>6.0000000000000001E-3</v>
      </c>
      <c r="H4804">
        <v>-0.55900000000000005</v>
      </c>
    </row>
    <row r="4805" spans="1:8" x14ac:dyDescent="0.25">
      <c r="A4805">
        <v>1215</v>
      </c>
      <c r="B4805" t="s">
        <v>167</v>
      </c>
      <c r="C4805">
        <v>16.795000000000002</v>
      </c>
      <c r="D4805">
        <v>667.35299999999995</v>
      </c>
      <c r="E4805">
        <v>-40.137</v>
      </c>
      <c r="F4805">
        <v>-26.65</v>
      </c>
      <c r="G4805">
        <v>3.5000000000000003E-2</v>
      </c>
      <c r="H4805">
        <v>-12.119</v>
      </c>
    </row>
    <row r="4806" spans="1:8" x14ac:dyDescent="0.25">
      <c r="B4806" t="s">
        <v>168</v>
      </c>
      <c r="C4806">
        <v>15.177</v>
      </c>
      <c r="D4806">
        <v>649.75</v>
      </c>
      <c r="E4806">
        <v>-40.662999999999997</v>
      </c>
      <c r="F4806">
        <v>-27.018999999999998</v>
      </c>
      <c r="G4806">
        <v>4.2000000000000003E-2</v>
      </c>
      <c r="H4806">
        <v>-10.538</v>
      </c>
    </row>
    <row r="4807" spans="1:8" x14ac:dyDescent="0.25">
      <c r="B4807" t="s">
        <v>169</v>
      </c>
      <c r="C4807">
        <v>17.905999999999999</v>
      </c>
      <c r="D4807">
        <v>666.08799999999997</v>
      </c>
      <c r="E4807">
        <v>-40.86</v>
      </c>
      <c r="F4807">
        <v>-27.106999999999999</v>
      </c>
      <c r="G4807">
        <v>4.2999999999999997E-2</v>
      </c>
      <c r="H4807">
        <v>-12.983000000000001</v>
      </c>
    </row>
    <row r="4808" spans="1:8" x14ac:dyDescent="0.25">
      <c r="B4808" t="s">
        <v>170</v>
      </c>
      <c r="C4808">
        <v>17.375</v>
      </c>
      <c r="D4808">
        <v>655.79</v>
      </c>
      <c r="E4808">
        <v>-40.442</v>
      </c>
      <c r="F4808">
        <v>-26.725000000000001</v>
      </c>
      <c r="G4808">
        <v>0.05</v>
      </c>
      <c r="H4808">
        <v>-12.291</v>
      </c>
    </row>
    <row r="4809" spans="1:8" x14ac:dyDescent="0.25">
      <c r="B4809" t="s">
        <v>171</v>
      </c>
      <c r="C4809">
        <v>17.215</v>
      </c>
      <c r="D4809">
        <v>665.351</v>
      </c>
      <c r="E4809">
        <v>-38.881</v>
      </c>
      <c r="F4809">
        <v>-26.085999999999999</v>
      </c>
      <c r="G4809">
        <v>2.1999999999999999E-2</v>
      </c>
      <c r="H4809">
        <v>-12.253</v>
      </c>
    </row>
    <row r="4810" spans="1:8" x14ac:dyDescent="0.25">
      <c r="B4810" t="s">
        <v>172</v>
      </c>
      <c r="C4810">
        <v>14.781000000000001</v>
      </c>
      <c r="D4810">
        <v>659.15499999999997</v>
      </c>
      <c r="E4810">
        <v>-40</v>
      </c>
      <c r="F4810">
        <v>-26.581</v>
      </c>
      <c r="G4810">
        <v>3.4000000000000002E-2</v>
      </c>
      <c r="H4810">
        <v>-10.425000000000001</v>
      </c>
    </row>
    <row r="4811" spans="1:8" x14ac:dyDescent="0.25">
      <c r="B4811" t="s">
        <v>173</v>
      </c>
      <c r="C4811">
        <v>17.510000000000002</v>
      </c>
      <c r="D4811">
        <v>675.49199999999996</v>
      </c>
      <c r="E4811">
        <v>-40.195999999999998</v>
      </c>
      <c r="F4811">
        <v>-26.669</v>
      </c>
      <c r="G4811">
        <v>3.5000000000000003E-2</v>
      </c>
      <c r="H4811">
        <v>-12.87</v>
      </c>
    </row>
    <row r="4812" spans="1:8" x14ac:dyDescent="0.25">
      <c r="B4812" t="s">
        <v>174</v>
      </c>
      <c r="C4812">
        <v>16.978000000000002</v>
      </c>
      <c r="D4812">
        <v>665.19500000000005</v>
      </c>
      <c r="E4812">
        <v>-39.777999999999999</v>
      </c>
      <c r="F4812">
        <v>-26.286999999999999</v>
      </c>
      <c r="G4812">
        <v>4.2000000000000003E-2</v>
      </c>
      <c r="H4812">
        <v>-12.178000000000001</v>
      </c>
    </row>
    <row r="4813" spans="1:8" x14ac:dyDescent="0.25">
      <c r="B4813" t="s">
        <v>175</v>
      </c>
      <c r="C4813">
        <v>16.818999999999999</v>
      </c>
      <c r="D4813">
        <v>674.755</v>
      </c>
      <c r="E4813">
        <v>-38.216999999999999</v>
      </c>
      <c r="F4813">
        <v>-25.646999999999998</v>
      </c>
      <c r="G4813">
        <v>1.4E-2</v>
      </c>
      <c r="H4813">
        <v>-12.14</v>
      </c>
    </row>
    <row r="4814" spans="1:8" x14ac:dyDescent="0.25">
      <c r="B4814" t="s">
        <v>176</v>
      </c>
      <c r="C4814">
        <v>15.699</v>
      </c>
      <c r="D4814">
        <v>640.75900000000001</v>
      </c>
      <c r="E4814">
        <v>-41.024000000000001</v>
      </c>
      <c r="F4814">
        <v>-27.375</v>
      </c>
      <c r="G4814">
        <v>2.9000000000000001E-2</v>
      </c>
      <c r="H4814">
        <v>-10.573</v>
      </c>
    </row>
    <row r="4815" spans="1:8" x14ac:dyDescent="0.25">
      <c r="B4815" t="s">
        <v>177</v>
      </c>
      <c r="C4815">
        <v>20.815000000000001</v>
      </c>
      <c r="D4815">
        <v>675.12</v>
      </c>
      <c r="E4815">
        <v>-40.649000000000001</v>
      </c>
      <c r="F4815">
        <v>-26.853000000000002</v>
      </c>
      <c r="G4815">
        <v>5.8999999999999997E-2</v>
      </c>
      <c r="H4815">
        <v>-15.414999999999999</v>
      </c>
    </row>
    <row r="4816" spans="1:8" x14ac:dyDescent="0.25">
      <c r="B4816" t="s">
        <v>178</v>
      </c>
      <c r="C4816">
        <v>16.795000000000002</v>
      </c>
      <c r="D4816">
        <v>649.18200000000002</v>
      </c>
      <c r="E4816">
        <v>-62.55</v>
      </c>
      <c r="F4816">
        <v>-42.267000000000003</v>
      </c>
      <c r="G4816">
        <v>6.3E-2</v>
      </c>
      <c r="H4816">
        <v>-11.973000000000001</v>
      </c>
    </row>
    <row r="4817" spans="2:8" x14ac:dyDescent="0.25">
      <c r="B4817" t="s">
        <v>179</v>
      </c>
      <c r="C4817">
        <v>17.34</v>
      </c>
      <c r="D4817">
        <v>660.75</v>
      </c>
      <c r="E4817">
        <v>-22.26</v>
      </c>
      <c r="F4817">
        <v>-13.907999999999999</v>
      </c>
      <c r="G4817">
        <v>3.7999999999999999E-2</v>
      </c>
      <c r="H4817">
        <v>-12.385999999999999</v>
      </c>
    </row>
    <row r="4818" spans="2:8" x14ac:dyDescent="0.25">
      <c r="B4818" t="s">
        <v>180</v>
      </c>
      <c r="C4818">
        <v>15.773999999999999</v>
      </c>
      <c r="D4818">
        <v>652.09699999999998</v>
      </c>
      <c r="E4818">
        <v>-40.470999999999997</v>
      </c>
      <c r="F4818">
        <v>-26.975000000000001</v>
      </c>
      <c r="G4818">
        <v>2.5999999999999999E-2</v>
      </c>
      <c r="H4818">
        <v>-10.901999999999999</v>
      </c>
    </row>
    <row r="4819" spans="2:8" x14ac:dyDescent="0.25">
      <c r="B4819" t="s">
        <v>181</v>
      </c>
      <c r="C4819">
        <v>19.614000000000001</v>
      </c>
      <c r="D4819">
        <v>677.89300000000003</v>
      </c>
      <c r="E4819">
        <v>-40.189</v>
      </c>
      <c r="F4819">
        <v>-26.582999999999998</v>
      </c>
      <c r="G4819">
        <v>4.9000000000000002E-2</v>
      </c>
      <c r="H4819">
        <v>-14.537000000000001</v>
      </c>
    </row>
    <row r="4820" spans="2:8" x14ac:dyDescent="0.25">
      <c r="B4820" t="s">
        <v>182</v>
      </c>
      <c r="C4820">
        <v>16.596</v>
      </c>
      <c r="D4820">
        <v>658.42100000000005</v>
      </c>
      <c r="E4820">
        <v>-56.63</v>
      </c>
      <c r="F4820">
        <v>-38.154000000000003</v>
      </c>
      <c r="G4820">
        <v>5.1999999999999998E-2</v>
      </c>
      <c r="H4820">
        <v>-11.952999999999999</v>
      </c>
    </row>
    <row r="4821" spans="2:8" x14ac:dyDescent="0.25">
      <c r="B4821" t="s">
        <v>183</v>
      </c>
      <c r="C4821">
        <v>17.004999999999999</v>
      </c>
      <c r="D4821">
        <v>667.10500000000002</v>
      </c>
      <c r="E4821">
        <v>-26.384</v>
      </c>
      <c r="F4821">
        <v>-16.864999999999998</v>
      </c>
      <c r="G4821">
        <v>3.3000000000000002E-2</v>
      </c>
      <c r="H4821">
        <v>-12.262</v>
      </c>
    </row>
    <row r="4822" spans="2:8" x14ac:dyDescent="0.25">
      <c r="B4822" t="s">
        <v>184</v>
      </c>
      <c r="C4822">
        <v>-2.9380000000000002</v>
      </c>
      <c r="D4822">
        <v>181.10400000000001</v>
      </c>
      <c r="E4822">
        <v>-15.84</v>
      </c>
      <c r="F4822">
        <v>-11.526</v>
      </c>
      <c r="G4822">
        <v>-0.04</v>
      </c>
      <c r="H4822">
        <v>1.427</v>
      </c>
    </row>
    <row r="4823" spans="2:8" x14ac:dyDescent="0.25">
      <c r="B4823" t="s">
        <v>185</v>
      </c>
      <c r="C4823">
        <v>-10.523999999999999</v>
      </c>
      <c r="D4823">
        <v>201.40299999999999</v>
      </c>
      <c r="E4823">
        <v>-21.117999999999999</v>
      </c>
      <c r="F4823">
        <v>-15.122999999999999</v>
      </c>
      <c r="G4823">
        <v>-3.0000000000000001E-3</v>
      </c>
      <c r="H4823">
        <v>5.7270000000000003</v>
      </c>
    </row>
    <row r="4824" spans="2:8" x14ac:dyDescent="0.25">
      <c r="B4824" t="s">
        <v>186</v>
      </c>
      <c r="C4824">
        <v>5.5519999999999996</v>
      </c>
      <c r="D4824">
        <v>637.54399999999998</v>
      </c>
      <c r="E4824">
        <v>-31.478999999999999</v>
      </c>
      <c r="F4824">
        <v>-20.637</v>
      </c>
      <c r="G4824">
        <v>1.7999999999999999E-2</v>
      </c>
      <c r="H4824">
        <v>-2.7959999999999998</v>
      </c>
    </row>
    <row r="4825" spans="2:8" x14ac:dyDescent="0.25">
      <c r="B4825" t="s">
        <v>187</v>
      </c>
      <c r="C4825">
        <v>21.556999999999999</v>
      </c>
      <c r="D4825">
        <v>181.595</v>
      </c>
      <c r="E4825">
        <v>-18.774000000000001</v>
      </c>
      <c r="F4825">
        <v>-13.605</v>
      </c>
      <c r="G4825">
        <v>-2.1000000000000001E-2</v>
      </c>
      <c r="H4825">
        <v>-16.094999999999999</v>
      </c>
    </row>
    <row r="4826" spans="2:8" x14ac:dyDescent="0.25">
      <c r="B4826" t="s">
        <v>188</v>
      </c>
      <c r="C4826">
        <v>-1.1950000000000001</v>
      </c>
      <c r="D4826">
        <v>181.233</v>
      </c>
      <c r="E4826">
        <v>-15.452999999999999</v>
      </c>
      <c r="F4826">
        <v>-11.256</v>
      </c>
      <c r="G4826">
        <v>-0.03</v>
      </c>
      <c r="H4826">
        <v>0.17499999999999999</v>
      </c>
    </row>
    <row r="4827" spans="2:8" x14ac:dyDescent="0.25">
      <c r="B4827" t="s">
        <v>189</v>
      </c>
      <c r="C4827">
        <v>-12.276999999999999</v>
      </c>
      <c r="D4827">
        <v>201.274</v>
      </c>
      <c r="E4827">
        <v>-21.492000000000001</v>
      </c>
      <c r="F4827">
        <v>-15.384</v>
      </c>
      <c r="G4827">
        <v>-1.4E-2</v>
      </c>
      <c r="H4827">
        <v>6.9859999999999998</v>
      </c>
    </row>
    <row r="4828" spans="2:8" x14ac:dyDescent="0.25">
      <c r="B4828" t="s">
        <v>190</v>
      </c>
      <c r="C4828">
        <v>-3.7869999999999999</v>
      </c>
      <c r="D4828">
        <v>657.71400000000006</v>
      </c>
      <c r="E4828">
        <v>-37.131</v>
      </c>
      <c r="F4828">
        <v>-24.495999999999999</v>
      </c>
      <c r="G4828">
        <v>4.4999999999999998E-2</v>
      </c>
      <c r="H4828">
        <v>2.7629999999999999</v>
      </c>
    </row>
    <row r="4829" spans="2:8" x14ac:dyDescent="0.25">
      <c r="B4829" t="s">
        <v>191</v>
      </c>
      <c r="C4829">
        <v>28.294</v>
      </c>
      <c r="D4829">
        <v>637.90700000000004</v>
      </c>
      <c r="E4829">
        <v>-34.786999999999999</v>
      </c>
      <c r="F4829">
        <v>-22.978000000000002</v>
      </c>
      <c r="G4829">
        <v>2.7E-2</v>
      </c>
      <c r="H4829">
        <v>-19.058</v>
      </c>
    </row>
    <row r="4830" spans="2:8" x14ac:dyDescent="0.25">
      <c r="B4830" t="s">
        <v>192</v>
      </c>
      <c r="C4830">
        <v>21.547000000000001</v>
      </c>
      <c r="D4830">
        <v>181.596</v>
      </c>
      <c r="E4830">
        <v>-18.760999999999999</v>
      </c>
      <c r="F4830">
        <v>-13.596</v>
      </c>
      <c r="G4830">
        <v>-2.1000000000000001E-2</v>
      </c>
      <c r="H4830">
        <v>-16.088000000000001</v>
      </c>
    </row>
    <row r="4831" spans="2:8" x14ac:dyDescent="0.25">
      <c r="B4831" t="s">
        <v>193</v>
      </c>
      <c r="C4831">
        <v>3.7989999999999999</v>
      </c>
      <c r="D4831">
        <v>637.41499999999996</v>
      </c>
      <c r="E4831">
        <v>-31.853000000000002</v>
      </c>
      <c r="F4831">
        <v>-20.898</v>
      </c>
      <c r="G4831">
        <v>7.0000000000000001E-3</v>
      </c>
      <c r="H4831">
        <v>-1.536</v>
      </c>
    </row>
    <row r="4832" spans="2:8" x14ac:dyDescent="0.25">
      <c r="B4832" t="s">
        <v>194</v>
      </c>
      <c r="C4832">
        <v>12.218999999999999</v>
      </c>
      <c r="D4832">
        <v>201.76499999999999</v>
      </c>
      <c r="E4832">
        <v>-24.425999999999998</v>
      </c>
      <c r="F4832">
        <v>-17.463999999999999</v>
      </c>
      <c r="G4832">
        <v>6.0000000000000001E-3</v>
      </c>
      <c r="H4832">
        <v>-10.536</v>
      </c>
    </row>
    <row r="4833" spans="1:8" x14ac:dyDescent="0.25">
      <c r="B4833" t="s">
        <v>195</v>
      </c>
      <c r="C4833">
        <v>5.5419999999999998</v>
      </c>
      <c r="D4833">
        <v>637.54499999999996</v>
      </c>
      <c r="E4833">
        <v>-31.466000000000001</v>
      </c>
      <c r="F4833">
        <v>-20.629000000000001</v>
      </c>
      <c r="G4833">
        <v>1.7999999999999999E-2</v>
      </c>
      <c r="H4833">
        <v>-2.7890000000000001</v>
      </c>
    </row>
    <row r="4834" spans="1:8" x14ac:dyDescent="0.25">
      <c r="B4834" t="s">
        <v>196</v>
      </c>
      <c r="C4834">
        <v>-1.599</v>
      </c>
      <c r="D4834">
        <v>181.73599999999999</v>
      </c>
      <c r="E4834">
        <v>-1.8580000000000001</v>
      </c>
      <c r="F4834">
        <v>-1.544</v>
      </c>
      <c r="G4834">
        <v>-3.4000000000000002E-2</v>
      </c>
      <c r="H4834">
        <v>0.46899999999999997</v>
      </c>
    </row>
    <row r="4835" spans="1:8" x14ac:dyDescent="0.25">
      <c r="A4835">
        <v>1216</v>
      </c>
      <c r="B4835" t="s">
        <v>167</v>
      </c>
      <c r="C4835">
        <v>17.702999999999999</v>
      </c>
      <c r="D4835">
        <v>694.39599999999996</v>
      </c>
      <c r="E4835">
        <v>-42.139000000000003</v>
      </c>
      <c r="F4835">
        <v>-27.71</v>
      </c>
      <c r="G4835">
        <v>4.0000000000000001E-3</v>
      </c>
      <c r="H4835">
        <v>-12.292999999999999</v>
      </c>
    </row>
    <row r="4836" spans="1:8" x14ac:dyDescent="0.25">
      <c r="B4836" t="s">
        <v>168</v>
      </c>
      <c r="C4836">
        <v>14.827999999999999</v>
      </c>
      <c r="D4836">
        <v>680.96400000000006</v>
      </c>
      <c r="E4836">
        <v>-42.991999999999997</v>
      </c>
      <c r="F4836">
        <v>-28.164000000000001</v>
      </c>
      <c r="G4836">
        <v>3.0000000000000001E-3</v>
      </c>
      <c r="H4836">
        <v>-10.279</v>
      </c>
    </row>
    <row r="4837" spans="1:8" x14ac:dyDescent="0.25">
      <c r="B4837" t="s">
        <v>169</v>
      </c>
      <c r="C4837">
        <v>18.670999999999999</v>
      </c>
      <c r="D4837">
        <v>680.45699999999999</v>
      </c>
      <c r="E4837">
        <v>-43.076999999999998</v>
      </c>
      <c r="F4837">
        <v>-28.225000000000001</v>
      </c>
      <c r="G4837">
        <v>6.0000000000000001E-3</v>
      </c>
      <c r="H4837">
        <v>-13.121</v>
      </c>
    </row>
    <row r="4838" spans="1:8" x14ac:dyDescent="0.25">
      <c r="B4838" t="s">
        <v>170</v>
      </c>
      <c r="C4838">
        <v>17.039000000000001</v>
      </c>
      <c r="D4838">
        <v>668.05399999999997</v>
      </c>
      <c r="E4838">
        <v>-43.725000000000001</v>
      </c>
      <c r="F4838">
        <v>-28.192</v>
      </c>
      <c r="G4838">
        <v>7.0000000000000001E-3</v>
      </c>
      <c r="H4838">
        <v>-12.026999999999999</v>
      </c>
    </row>
    <row r="4839" spans="1:8" x14ac:dyDescent="0.25">
      <c r="B4839" t="s">
        <v>171</v>
      </c>
      <c r="C4839">
        <v>17.664999999999999</v>
      </c>
      <c r="D4839">
        <v>700.99599999999998</v>
      </c>
      <c r="E4839">
        <v>-39.697000000000003</v>
      </c>
      <c r="F4839">
        <v>-26.707000000000001</v>
      </c>
      <c r="G4839">
        <v>3.0000000000000001E-3</v>
      </c>
      <c r="H4839">
        <v>-12.241</v>
      </c>
    </row>
    <row r="4840" spans="1:8" x14ac:dyDescent="0.25">
      <c r="B4840" t="s">
        <v>172</v>
      </c>
      <c r="C4840">
        <v>15.157999999999999</v>
      </c>
      <c r="D4840">
        <v>694.92200000000003</v>
      </c>
      <c r="E4840">
        <v>-42.054000000000002</v>
      </c>
      <c r="F4840">
        <v>-27.651</v>
      </c>
      <c r="G4840">
        <v>3.0000000000000001E-3</v>
      </c>
      <c r="H4840">
        <v>-10.423</v>
      </c>
    </row>
    <row r="4841" spans="1:8" x14ac:dyDescent="0.25">
      <c r="B4841" t="s">
        <v>173</v>
      </c>
      <c r="C4841">
        <v>19.001000000000001</v>
      </c>
      <c r="D4841">
        <v>694.41600000000005</v>
      </c>
      <c r="E4841">
        <v>-42.14</v>
      </c>
      <c r="F4841">
        <v>-27.712</v>
      </c>
      <c r="G4841">
        <v>5.0000000000000001E-3</v>
      </c>
      <c r="H4841">
        <v>-13.265000000000001</v>
      </c>
    </row>
    <row r="4842" spans="1:8" x14ac:dyDescent="0.25">
      <c r="B4842" t="s">
        <v>174</v>
      </c>
      <c r="C4842">
        <v>17.369</v>
      </c>
      <c r="D4842">
        <v>682.01300000000003</v>
      </c>
      <c r="E4842">
        <v>-42.786999999999999</v>
      </c>
      <c r="F4842">
        <v>-27.678999999999998</v>
      </c>
      <c r="G4842">
        <v>6.0000000000000001E-3</v>
      </c>
      <c r="H4842">
        <v>-12.170999999999999</v>
      </c>
    </row>
    <row r="4843" spans="1:8" x14ac:dyDescent="0.25">
      <c r="B4843" t="s">
        <v>175</v>
      </c>
      <c r="C4843">
        <v>17.995000000000001</v>
      </c>
      <c r="D4843">
        <v>714.95399999999995</v>
      </c>
      <c r="E4843">
        <v>-38.759</v>
      </c>
      <c r="F4843">
        <v>-26.193999999999999</v>
      </c>
      <c r="G4843">
        <v>2E-3</v>
      </c>
      <c r="H4843">
        <v>-12.385</v>
      </c>
    </row>
    <row r="4844" spans="1:8" x14ac:dyDescent="0.25">
      <c r="B4844" t="s">
        <v>176</v>
      </c>
      <c r="C4844">
        <v>14.335000000000001</v>
      </c>
      <c r="D4844">
        <v>681.45600000000002</v>
      </c>
      <c r="E4844">
        <v>-43.898000000000003</v>
      </c>
      <c r="F4844">
        <v>-28.817</v>
      </c>
      <c r="G4844">
        <v>-7.0000000000000001E-3</v>
      </c>
      <c r="H4844">
        <v>-9.8949999999999996</v>
      </c>
    </row>
    <row r="4845" spans="1:8" x14ac:dyDescent="0.25">
      <c r="B4845" t="s">
        <v>177</v>
      </c>
      <c r="C4845">
        <v>22.442</v>
      </c>
      <c r="D4845">
        <v>679.4</v>
      </c>
      <c r="E4845">
        <v>-42.438000000000002</v>
      </c>
      <c r="F4845">
        <v>-27.76</v>
      </c>
      <c r="G4845">
        <v>1.9E-2</v>
      </c>
      <c r="H4845">
        <v>-15.855</v>
      </c>
    </row>
    <row r="4846" spans="1:8" x14ac:dyDescent="0.25">
      <c r="B4846" t="s">
        <v>178</v>
      </c>
      <c r="C4846">
        <v>16.864000000000001</v>
      </c>
      <c r="D4846">
        <v>662.75099999999998</v>
      </c>
      <c r="E4846">
        <v>-65.554000000000002</v>
      </c>
      <c r="F4846">
        <v>-43.576000000000001</v>
      </c>
      <c r="G4846">
        <v>3.0000000000000001E-3</v>
      </c>
      <c r="H4846">
        <v>-11.848000000000001</v>
      </c>
    </row>
    <row r="4847" spans="1:8" x14ac:dyDescent="0.25">
      <c r="B4847" t="s">
        <v>179</v>
      </c>
      <c r="C4847">
        <v>17.890999999999998</v>
      </c>
      <c r="D4847">
        <v>689.05499999999995</v>
      </c>
      <c r="E4847">
        <v>-24.242000000000001</v>
      </c>
      <c r="F4847">
        <v>-15.031000000000001</v>
      </c>
      <c r="G4847">
        <v>5.0000000000000001E-3</v>
      </c>
      <c r="H4847">
        <v>-12.455</v>
      </c>
    </row>
    <row r="4848" spans="1:8" x14ac:dyDescent="0.25">
      <c r="B4848" t="s">
        <v>180</v>
      </c>
      <c r="C4848">
        <v>15.34</v>
      </c>
      <c r="D4848">
        <v>691.67100000000005</v>
      </c>
      <c r="E4848">
        <v>-42.99</v>
      </c>
      <c r="F4848">
        <v>-28.283999999999999</v>
      </c>
      <c r="G4848">
        <v>-5.0000000000000001E-3</v>
      </c>
      <c r="H4848">
        <v>-10.565</v>
      </c>
    </row>
    <row r="4849" spans="2:8" x14ac:dyDescent="0.25">
      <c r="B4849" t="s">
        <v>181</v>
      </c>
      <c r="C4849">
        <v>21.425999999999998</v>
      </c>
      <c r="D4849">
        <v>690.12699999999995</v>
      </c>
      <c r="E4849">
        <v>-41.893999999999998</v>
      </c>
      <c r="F4849">
        <v>-27.491</v>
      </c>
      <c r="G4849">
        <v>1.4999999999999999E-2</v>
      </c>
      <c r="H4849">
        <v>-15.04</v>
      </c>
    </row>
    <row r="4850" spans="2:8" x14ac:dyDescent="0.25">
      <c r="B4850" t="s">
        <v>182</v>
      </c>
      <c r="C4850">
        <v>17.239000000000001</v>
      </c>
      <c r="D4850">
        <v>677.62900000000002</v>
      </c>
      <c r="E4850">
        <v>-59.247</v>
      </c>
      <c r="F4850">
        <v>-39.363999999999997</v>
      </c>
      <c r="G4850">
        <v>3.0000000000000001E-3</v>
      </c>
      <c r="H4850">
        <v>-12.032</v>
      </c>
    </row>
    <row r="4851" spans="2:8" x14ac:dyDescent="0.25">
      <c r="B4851" t="s">
        <v>183</v>
      </c>
      <c r="C4851">
        <v>18.009</v>
      </c>
      <c r="D4851">
        <v>697.375</v>
      </c>
      <c r="E4851">
        <v>-28.234000000000002</v>
      </c>
      <c r="F4851">
        <v>-17.934999999999999</v>
      </c>
      <c r="G4851">
        <v>5.0000000000000001E-3</v>
      </c>
      <c r="H4851">
        <v>-12.487</v>
      </c>
    </row>
    <row r="4852" spans="2:8" x14ac:dyDescent="0.25">
      <c r="B4852" t="s">
        <v>184</v>
      </c>
      <c r="C4852">
        <v>-0.22900000000000001</v>
      </c>
      <c r="D4852">
        <v>192.756</v>
      </c>
      <c r="E4852">
        <v>-14.49</v>
      </c>
      <c r="F4852">
        <v>-10.946999999999999</v>
      </c>
      <c r="G4852">
        <v>-1.0999999999999999E-2</v>
      </c>
      <c r="H4852">
        <v>0.46700000000000003</v>
      </c>
    </row>
    <row r="4853" spans="2:8" x14ac:dyDescent="0.25">
      <c r="B4853" t="s">
        <v>185</v>
      </c>
      <c r="C4853">
        <v>-4.0549999999999997</v>
      </c>
      <c r="D4853">
        <v>188.322</v>
      </c>
      <c r="E4853">
        <v>-17.449000000000002</v>
      </c>
      <c r="F4853">
        <v>-13.119</v>
      </c>
      <c r="G4853">
        <v>-3.0000000000000001E-3</v>
      </c>
      <c r="H4853">
        <v>3.3490000000000002</v>
      </c>
    </row>
    <row r="4854" spans="2:8" x14ac:dyDescent="0.25">
      <c r="B4854" t="s">
        <v>186</v>
      </c>
      <c r="C4854">
        <v>-0.29199999999999998</v>
      </c>
      <c r="D4854">
        <v>689.97299999999996</v>
      </c>
      <c r="E4854">
        <v>-35.255000000000003</v>
      </c>
      <c r="F4854">
        <v>-22.565999999999999</v>
      </c>
      <c r="G4854">
        <v>2.3E-2</v>
      </c>
      <c r="H4854">
        <v>0.50800000000000001</v>
      </c>
    </row>
    <row r="4855" spans="2:8" x14ac:dyDescent="0.25">
      <c r="B4855" t="s">
        <v>187</v>
      </c>
      <c r="C4855">
        <v>26.175999999999998</v>
      </c>
      <c r="D4855">
        <v>187.62899999999999</v>
      </c>
      <c r="E4855">
        <v>-19.126000000000001</v>
      </c>
      <c r="F4855">
        <v>-14.279</v>
      </c>
      <c r="G4855">
        <v>-0.01</v>
      </c>
      <c r="H4855">
        <v>-18.588000000000001</v>
      </c>
    </row>
    <row r="4856" spans="2:8" x14ac:dyDescent="0.25">
      <c r="B4856" t="s">
        <v>188</v>
      </c>
      <c r="C4856">
        <v>1.3959999999999999</v>
      </c>
      <c r="D4856">
        <v>192.74799999999999</v>
      </c>
      <c r="E4856">
        <v>-14.397</v>
      </c>
      <c r="F4856">
        <v>-10.882999999999999</v>
      </c>
      <c r="G4856">
        <v>-2E-3</v>
      </c>
      <c r="H4856">
        <v>-0.69599999999999995</v>
      </c>
    </row>
    <row r="4857" spans="2:8" x14ac:dyDescent="0.25">
      <c r="B4857" t="s">
        <v>189</v>
      </c>
      <c r="C4857">
        <v>-5.69</v>
      </c>
      <c r="D4857">
        <v>188.33</v>
      </c>
      <c r="E4857">
        <v>-17.529</v>
      </c>
      <c r="F4857">
        <v>-13.173</v>
      </c>
      <c r="G4857">
        <v>-1.0999999999999999E-2</v>
      </c>
      <c r="H4857">
        <v>4.5190000000000001</v>
      </c>
    </row>
    <row r="4858" spans="2:8" x14ac:dyDescent="0.25">
      <c r="B4858" t="s">
        <v>190</v>
      </c>
      <c r="C4858">
        <v>-5.7519999999999998</v>
      </c>
      <c r="D4858">
        <v>685.54700000000003</v>
      </c>
      <c r="E4858">
        <v>-38.293999999999997</v>
      </c>
      <c r="F4858">
        <v>-24.792000000000002</v>
      </c>
      <c r="G4858">
        <v>2.1999999999999999E-2</v>
      </c>
      <c r="H4858">
        <v>4.5599999999999996</v>
      </c>
    </row>
    <row r="4859" spans="2:8" x14ac:dyDescent="0.25">
      <c r="B4859" t="s">
        <v>191</v>
      </c>
      <c r="C4859">
        <v>24.478999999999999</v>
      </c>
      <c r="D4859">
        <v>684.85400000000004</v>
      </c>
      <c r="E4859">
        <v>-39.970999999999997</v>
      </c>
      <c r="F4859">
        <v>-25.952000000000002</v>
      </c>
      <c r="G4859">
        <v>1.4E-2</v>
      </c>
      <c r="H4859">
        <v>-17.376999999999999</v>
      </c>
    </row>
    <row r="4860" spans="2:8" x14ac:dyDescent="0.25">
      <c r="B4860" t="s">
        <v>192</v>
      </c>
      <c r="C4860">
        <v>26.167000000000002</v>
      </c>
      <c r="D4860">
        <v>187.62899999999999</v>
      </c>
      <c r="E4860">
        <v>-19.113</v>
      </c>
      <c r="F4860">
        <v>-14.27</v>
      </c>
      <c r="G4860">
        <v>-0.01</v>
      </c>
      <c r="H4860">
        <v>-18.581</v>
      </c>
    </row>
    <row r="4861" spans="2:8" x14ac:dyDescent="0.25">
      <c r="B4861" t="s">
        <v>193</v>
      </c>
      <c r="C4861">
        <v>-1.927</v>
      </c>
      <c r="D4861">
        <v>689.98099999999999</v>
      </c>
      <c r="E4861">
        <v>-35.334000000000003</v>
      </c>
      <c r="F4861">
        <v>-22.62</v>
      </c>
      <c r="G4861">
        <v>1.4E-2</v>
      </c>
      <c r="H4861">
        <v>1.677</v>
      </c>
    </row>
    <row r="4862" spans="2:8" x14ac:dyDescent="0.25">
      <c r="B4862" t="s">
        <v>194</v>
      </c>
      <c r="C4862">
        <v>20.716000000000001</v>
      </c>
      <c r="D4862">
        <v>183.203</v>
      </c>
      <c r="E4862">
        <v>-22.166</v>
      </c>
      <c r="F4862">
        <v>-16.504999999999999</v>
      </c>
      <c r="G4862">
        <v>-1.0999999999999999E-2</v>
      </c>
      <c r="H4862">
        <v>-14.536</v>
      </c>
    </row>
    <row r="4863" spans="2:8" x14ac:dyDescent="0.25">
      <c r="B4863" t="s">
        <v>195</v>
      </c>
      <c r="C4863">
        <v>-0.30199999999999999</v>
      </c>
      <c r="D4863">
        <v>689.97299999999996</v>
      </c>
      <c r="E4863">
        <v>-35.241</v>
      </c>
      <c r="F4863">
        <v>-22.556000000000001</v>
      </c>
      <c r="G4863">
        <v>2.3E-2</v>
      </c>
      <c r="H4863">
        <v>0.51500000000000001</v>
      </c>
    </row>
    <row r="4864" spans="2:8" x14ac:dyDescent="0.25">
      <c r="B4864" t="s">
        <v>196</v>
      </c>
      <c r="C4864">
        <v>1.0660000000000001</v>
      </c>
      <c r="D4864">
        <v>193.499</v>
      </c>
      <c r="E4864">
        <v>-0.77800000000000002</v>
      </c>
      <c r="F4864">
        <v>-1.1659999999999999</v>
      </c>
      <c r="G4864">
        <v>-4.0000000000000001E-3</v>
      </c>
      <c r="H4864">
        <v>-0.45900000000000002</v>
      </c>
    </row>
    <row r="4865" spans="1:8" x14ac:dyDescent="0.25">
      <c r="A4865">
        <v>1217</v>
      </c>
      <c r="B4865" t="s">
        <v>167</v>
      </c>
      <c r="C4865">
        <v>14.708</v>
      </c>
      <c r="D4865">
        <v>700.97799999999995</v>
      </c>
      <c r="E4865">
        <v>-40.606000000000002</v>
      </c>
      <c r="F4865">
        <v>-27.402999999999999</v>
      </c>
      <c r="G4865">
        <v>-4.1000000000000002E-2</v>
      </c>
      <c r="H4865">
        <v>-11.148999999999999</v>
      </c>
    </row>
    <row r="4866" spans="1:8" x14ac:dyDescent="0.25">
      <c r="B4866" t="s">
        <v>168</v>
      </c>
      <c r="C4866">
        <v>12.654999999999999</v>
      </c>
      <c r="D4866">
        <v>692.16099999999994</v>
      </c>
      <c r="E4866">
        <v>-41.332000000000001</v>
      </c>
      <c r="F4866">
        <v>-27.754999999999999</v>
      </c>
      <c r="G4866">
        <v>-4.4999999999999998E-2</v>
      </c>
      <c r="H4866">
        <v>-9.4499999999999993</v>
      </c>
    </row>
    <row r="4867" spans="1:8" x14ac:dyDescent="0.25">
      <c r="B4867" t="s">
        <v>169</v>
      </c>
      <c r="C4867">
        <v>15.304</v>
      </c>
      <c r="D4867">
        <v>671.44899999999996</v>
      </c>
      <c r="E4867">
        <v>-41.268000000000001</v>
      </c>
      <c r="F4867">
        <v>-27.766999999999999</v>
      </c>
      <c r="G4867">
        <v>-4.2999999999999997E-2</v>
      </c>
      <c r="H4867">
        <v>-11.859</v>
      </c>
    </row>
    <row r="4868" spans="1:8" x14ac:dyDescent="0.25">
      <c r="B4868" t="s">
        <v>170</v>
      </c>
      <c r="C4868">
        <v>14.856</v>
      </c>
      <c r="D4868">
        <v>668.60900000000004</v>
      </c>
      <c r="E4868">
        <v>-42.036999999999999</v>
      </c>
      <c r="F4868">
        <v>-27.768999999999998</v>
      </c>
      <c r="G4868">
        <v>-4.5999999999999999E-2</v>
      </c>
      <c r="H4868">
        <v>-11.18</v>
      </c>
    </row>
    <row r="4869" spans="1:8" x14ac:dyDescent="0.25">
      <c r="B4869" t="s">
        <v>171</v>
      </c>
      <c r="C4869">
        <v>14.077</v>
      </c>
      <c r="D4869">
        <v>699.97699999999998</v>
      </c>
      <c r="E4869">
        <v>-38.435000000000002</v>
      </c>
      <c r="F4869">
        <v>-26.495999999999999</v>
      </c>
      <c r="G4869">
        <v>-2.7E-2</v>
      </c>
      <c r="H4869">
        <v>-10.872</v>
      </c>
    </row>
    <row r="4870" spans="1:8" x14ac:dyDescent="0.25">
      <c r="B4870" t="s">
        <v>172</v>
      </c>
      <c r="C4870">
        <v>12.747</v>
      </c>
      <c r="D4870">
        <v>711.40700000000004</v>
      </c>
      <c r="E4870">
        <v>-40.585000000000001</v>
      </c>
      <c r="F4870">
        <v>-27.36</v>
      </c>
      <c r="G4870">
        <v>-4.2999999999999997E-2</v>
      </c>
      <c r="H4870">
        <v>-9.4990000000000006</v>
      </c>
    </row>
    <row r="4871" spans="1:8" x14ac:dyDescent="0.25">
      <c r="B4871" t="s">
        <v>173</v>
      </c>
      <c r="C4871">
        <v>15.395</v>
      </c>
      <c r="D4871">
        <v>690.69600000000003</v>
      </c>
      <c r="E4871">
        <v>-40.521000000000001</v>
      </c>
      <c r="F4871">
        <v>-27.373000000000001</v>
      </c>
      <c r="G4871">
        <v>-0.04</v>
      </c>
      <c r="H4871">
        <v>-11.909000000000001</v>
      </c>
    </row>
    <row r="4872" spans="1:8" x14ac:dyDescent="0.25">
      <c r="B4872" t="s">
        <v>174</v>
      </c>
      <c r="C4872">
        <v>14.948</v>
      </c>
      <c r="D4872">
        <v>687.85599999999999</v>
      </c>
      <c r="E4872">
        <v>-41.290999999999997</v>
      </c>
      <c r="F4872">
        <v>-27.375</v>
      </c>
      <c r="G4872">
        <v>-4.2999999999999997E-2</v>
      </c>
      <c r="H4872">
        <v>-11.23</v>
      </c>
    </row>
    <row r="4873" spans="1:8" x14ac:dyDescent="0.25">
      <c r="B4873" t="s">
        <v>175</v>
      </c>
      <c r="C4873">
        <v>14.167999999999999</v>
      </c>
      <c r="D4873">
        <v>719.22400000000005</v>
      </c>
      <c r="E4873">
        <v>-37.688000000000002</v>
      </c>
      <c r="F4873">
        <v>-26.102</v>
      </c>
      <c r="G4873">
        <v>-2.4E-2</v>
      </c>
      <c r="H4873">
        <v>-10.922000000000001</v>
      </c>
    </row>
    <row r="4874" spans="1:8" x14ac:dyDescent="0.25">
      <c r="B4874" t="s">
        <v>176</v>
      </c>
      <c r="C4874">
        <v>13.016</v>
      </c>
      <c r="D4874">
        <v>704.90800000000002</v>
      </c>
      <c r="E4874">
        <v>-42.703000000000003</v>
      </c>
      <c r="F4874">
        <v>-28.663</v>
      </c>
      <c r="G4874">
        <v>-6.5000000000000002E-2</v>
      </c>
      <c r="H4874">
        <v>-9.3940000000000001</v>
      </c>
    </row>
    <row r="4875" spans="1:8" x14ac:dyDescent="0.25">
      <c r="B4875" t="s">
        <v>177</v>
      </c>
      <c r="C4875">
        <v>18.170999999999999</v>
      </c>
      <c r="D4875">
        <v>658.51300000000003</v>
      </c>
      <c r="E4875">
        <v>-40.305</v>
      </c>
      <c r="F4875">
        <v>-27.146999999999998</v>
      </c>
      <c r="G4875">
        <v>-0.02</v>
      </c>
      <c r="H4875">
        <v>-14.202</v>
      </c>
    </row>
    <row r="4876" spans="1:8" x14ac:dyDescent="0.25">
      <c r="B4876" t="s">
        <v>178</v>
      </c>
      <c r="C4876">
        <v>14.637</v>
      </c>
      <c r="D4876">
        <v>666.69799999999998</v>
      </c>
      <c r="E4876">
        <v>-63.095999999999997</v>
      </c>
      <c r="F4876">
        <v>-42.774999999999999</v>
      </c>
      <c r="G4876">
        <v>-6.5000000000000002E-2</v>
      </c>
      <c r="H4876">
        <v>-10.997</v>
      </c>
    </row>
    <row r="4877" spans="1:8" x14ac:dyDescent="0.25">
      <c r="B4877" t="s">
        <v>179</v>
      </c>
      <c r="C4877">
        <v>14.89</v>
      </c>
      <c r="D4877">
        <v>690.83100000000002</v>
      </c>
      <c r="E4877">
        <v>-22.675999999999998</v>
      </c>
      <c r="F4877">
        <v>-14.71</v>
      </c>
      <c r="G4877">
        <v>-3.9E-2</v>
      </c>
      <c r="H4877">
        <v>-11.334</v>
      </c>
    </row>
    <row r="4878" spans="1:8" x14ac:dyDescent="0.25">
      <c r="B4878" t="s">
        <v>180</v>
      </c>
      <c r="C4878">
        <v>13.484</v>
      </c>
      <c r="D4878">
        <v>713.56500000000005</v>
      </c>
      <c r="E4878">
        <v>-41.805999999999997</v>
      </c>
      <c r="F4878">
        <v>-28.152000000000001</v>
      </c>
      <c r="G4878">
        <v>-5.8000000000000003E-2</v>
      </c>
      <c r="H4878">
        <v>-9.8559999999999999</v>
      </c>
    </row>
    <row r="4879" spans="1:8" x14ac:dyDescent="0.25">
      <c r="B4879" t="s">
        <v>181</v>
      </c>
      <c r="C4879">
        <v>17.353000000000002</v>
      </c>
      <c r="D4879">
        <v>678.73699999999997</v>
      </c>
      <c r="E4879">
        <v>-40.006</v>
      </c>
      <c r="F4879">
        <v>-27.013000000000002</v>
      </c>
      <c r="G4879">
        <v>-2.4E-2</v>
      </c>
      <c r="H4879">
        <v>-13.465999999999999</v>
      </c>
    </row>
    <row r="4880" spans="1:8" x14ac:dyDescent="0.25">
      <c r="B4880" t="s">
        <v>182</v>
      </c>
      <c r="C4880">
        <v>14.701000000000001</v>
      </c>
      <c r="D4880">
        <v>684.88099999999997</v>
      </c>
      <c r="E4880">
        <v>-57.115000000000002</v>
      </c>
      <c r="F4880">
        <v>-38.746000000000002</v>
      </c>
      <c r="G4880">
        <v>-5.8000000000000003E-2</v>
      </c>
      <c r="H4880">
        <v>-11.06</v>
      </c>
    </row>
    <row r="4881" spans="1:8" x14ac:dyDescent="0.25">
      <c r="B4881" t="s">
        <v>183</v>
      </c>
      <c r="C4881">
        <v>14.891</v>
      </c>
      <c r="D4881">
        <v>702.99699999999996</v>
      </c>
      <c r="E4881">
        <v>-26.771999999999998</v>
      </c>
      <c r="F4881">
        <v>-17.677</v>
      </c>
      <c r="G4881">
        <v>-3.7999999999999999E-2</v>
      </c>
      <c r="H4881">
        <v>-11.311999999999999</v>
      </c>
    </row>
    <row r="4882" spans="1:8" x14ac:dyDescent="0.25">
      <c r="B4882" t="s">
        <v>184</v>
      </c>
      <c r="C4882">
        <v>-1.3009999999999999</v>
      </c>
      <c r="D4882">
        <v>203.40299999999999</v>
      </c>
      <c r="E4882">
        <v>-14.791</v>
      </c>
      <c r="F4882">
        <v>-11.201000000000001</v>
      </c>
      <c r="G4882">
        <v>1.0999999999999999E-2</v>
      </c>
      <c r="H4882">
        <v>0.90800000000000003</v>
      </c>
    </row>
    <row r="4883" spans="1:8" x14ac:dyDescent="0.25">
      <c r="B4883" t="s">
        <v>185</v>
      </c>
      <c r="C4883">
        <v>-5.4279999999999999</v>
      </c>
      <c r="D4883">
        <v>203.53299999999999</v>
      </c>
      <c r="E4883">
        <v>-17.035</v>
      </c>
      <c r="F4883">
        <v>-12.788</v>
      </c>
      <c r="G4883">
        <v>0.01</v>
      </c>
      <c r="H4883">
        <v>3.8490000000000002</v>
      </c>
    </row>
    <row r="4884" spans="1:8" x14ac:dyDescent="0.25">
      <c r="B4884" t="s">
        <v>186</v>
      </c>
      <c r="C4884">
        <v>-9.81</v>
      </c>
      <c r="D4884">
        <v>659.93200000000002</v>
      </c>
      <c r="E4884">
        <v>-32.03</v>
      </c>
      <c r="F4884">
        <v>-21.449000000000002</v>
      </c>
      <c r="G4884">
        <v>3.7999999999999999E-2</v>
      </c>
      <c r="H4884">
        <v>5.1619999999999999</v>
      </c>
    </row>
    <row r="4885" spans="1:8" x14ac:dyDescent="0.25">
      <c r="B4885" t="s">
        <v>187</v>
      </c>
      <c r="C4885">
        <v>31.896999999999998</v>
      </c>
      <c r="D4885">
        <v>224.96700000000001</v>
      </c>
      <c r="E4885">
        <v>-22.411000000000001</v>
      </c>
      <c r="F4885">
        <v>-16.350000000000001</v>
      </c>
      <c r="G4885">
        <v>-4.2999999999999997E-2</v>
      </c>
      <c r="H4885">
        <v>-21.619</v>
      </c>
    </row>
    <row r="4886" spans="1:8" x14ac:dyDescent="0.25">
      <c r="B4886" t="s">
        <v>188</v>
      </c>
      <c r="C4886">
        <v>0.23400000000000001</v>
      </c>
      <c r="D4886">
        <v>203.36799999999999</v>
      </c>
      <c r="E4886">
        <v>-14.952999999999999</v>
      </c>
      <c r="F4886">
        <v>-11.317</v>
      </c>
      <c r="G4886">
        <v>0.02</v>
      </c>
      <c r="H4886">
        <v>-0.191</v>
      </c>
    </row>
    <row r="4887" spans="1:8" x14ac:dyDescent="0.25">
      <c r="B4887" t="s">
        <v>189</v>
      </c>
      <c r="C4887">
        <v>-6.9729999999999999</v>
      </c>
      <c r="D4887">
        <v>203.56800000000001</v>
      </c>
      <c r="E4887">
        <v>-16.859000000000002</v>
      </c>
      <c r="F4887">
        <v>-12.662000000000001</v>
      </c>
      <c r="G4887">
        <v>1E-3</v>
      </c>
      <c r="H4887">
        <v>4.9550000000000001</v>
      </c>
    </row>
    <row r="4888" spans="1:8" x14ac:dyDescent="0.25">
      <c r="B4888" t="s">
        <v>190</v>
      </c>
      <c r="C4888">
        <v>-15.481999999999999</v>
      </c>
      <c r="D4888">
        <v>660.09699999999998</v>
      </c>
      <c r="E4888">
        <v>-34.097999999999999</v>
      </c>
      <c r="F4888">
        <v>-22.91</v>
      </c>
      <c r="G4888">
        <v>2.8000000000000001E-2</v>
      </c>
      <c r="H4888">
        <v>9.2089999999999996</v>
      </c>
    </row>
    <row r="4889" spans="1:8" x14ac:dyDescent="0.25">
      <c r="B4889" t="s">
        <v>191</v>
      </c>
      <c r="C4889">
        <v>21.843</v>
      </c>
      <c r="D4889">
        <v>681.53099999999995</v>
      </c>
      <c r="E4889">
        <v>-39.473999999999997</v>
      </c>
      <c r="F4889">
        <v>-26.472000000000001</v>
      </c>
      <c r="G4889">
        <v>-2.5000000000000001E-2</v>
      </c>
      <c r="H4889">
        <v>-16.259</v>
      </c>
    </row>
    <row r="4890" spans="1:8" x14ac:dyDescent="0.25">
      <c r="B4890" t="s">
        <v>192</v>
      </c>
      <c r="C4890">
        <v>31.888000000000002</v>
      </c>
      <c r="D4890">
        <v>224.96799999999999</v>
      </c>
      <c r="E4890">
        <v>-22.396999999999998</v>
      </c>
      <c r="F4890">
        <v>-16.34</v>
      </c>
      <c r="G4890">
        <v>-4.2999999999999997E-2</v>
      </c>
      <c r="H4890">
        <v>-21.611999999999998</v>
      </c>
    </row>
    <row r="4891" spans="1:8" x14ac:dyDescent="0.25">
      <c r="B4891" t="s">
        <v>193</v>
      </c>
      <c r="C4891">
        <v>-11.355</v>
      </c>
      <c r="D4891">
        <v>659.96699999999998</v>
      </c>
      <c r="E4891">
        <v>-31.853999999999999</v>
      </c>
      <c r="F4891">
        <v>-21.323</v>
      </c>
      <c r="G4891">
        <v>0.03</v>
      </c>
      <c r="H4891">
        <v>6.2690000000000001</v>
      </c>
    </row>
    <row r="4892" spans="1:8" x14ac:dyDescent="0.25">
      <c r="B4892" t="s">
        <v>194</v>
      </c>
      <c r="C4892">
        <v>26.225000000000001</v>
      </c>
      <c r="D4892">
        <v>225.13200000000001</v>
      </c>
      <c r="E4892">
        <v>-24.478999999999999</v>
      </c>
      <c r="F4892">
        <v>-17.811</v>
      </c>
      <c r="G4892">
        <v>-5.3999999999999999E-2</v>
      </c>
      <c r="H4892">
        <v>-17.571999999999999</v>
      </c>
    </row>
    <row r="4893" spans="1:8" x14ac:dyDescent="0.25">
      <c r="B4893" t="s">
        <v>195</v>
      </c>
      <c r="C4893">
        <v>-9.82</v>
      </c>
      <c r="D4893">
        <v>659.93200000000002</v>
      </c>
      <c r="E4893">
        <v>-32.015999999999998</v>
      </c>
      <c r="F4893">
        <v>-21.439</v>
      </c>
      <c r="G4893">
        <v>3.7999999999999999E-2</v>
      </c>
      <c r="H4893">
        <v>5.1689999999999996</v>
      </c>
    </row>
    <row r="4894" spans="1:8" x14ac:dyDescent="0.25">
      <c r="B4894" t="s">
        <v>196</v>
      </c>
      <c r="C4894">
        <v>-3.7999999999999999E-2</v>
      </c>
      <c r="D4894">
        <v>203.863</v>
      </c>
      <c r="E4894">
        <v>-1.246</v>
      </c>
      <c r="F4894">
        <v>-1.526</v>
      </c>
      <c r="G4894">
        <v>1.7999999999999999E-2</v>
      </c>
      <c r="H4894">
        <v>-2E-3</v>
      </c>
    </row>
    <row r="4895" spans="1:8" x14ac:dyDescent="0.25">
      <c r="A4895">
        <v>1218</v>
      </c>
      <c r="B4895" t="s">
        <v>167</v>
      </c>
      <c r="C4895">
        <v>15.478999999999999</v>
      </c>
      <c r="D4895">
        <v>813.70899999999995</v>
      </c>
      <c r="E4895">
        <v>-41.908000000000001</v>
      </c>
      <c r="F4895">
        <v>-28.082999999999998</v>
      </c>
      <c r="G4895">
        <v>-2.8000000000000001E-2</v>
      </c>
      <c r="H4895">
        <v>-11.587</v>
      </c>
    </row>
    <row r="4896" spans="1:8" x14ac:dyDescent="0.25">
      <c r="B4896" t="s">
        <v>168</v>
      </c>
      <c r="C4896">
        <v>11.76</v>
      </c>
      <c r="D4896">
        <v>798.43299999999999</v>
      </c>
      <c r="E4896">
        <v>-42.051000000000002</v>
      </c>
      <c r="F4896">
        <v>-28.172999999999998</v>
      </c>
      <c r="G4896">
        <v>-3.5999999999999997E-2</v>
      </c>
      <c r="H4896">
        <v>-9.2750000000000004</v>
      </c>
    </row>
    <row r="4897" spans="2:8" x14ac:dyDescent="0.25">
      <c r="B4897" t="s">
        <v>169</v>
      </c>
      <c r="C4897">
        <v>17.923999999999999</v>
      </c>
      <c r="D4897">
        <v>781.69299999999998</v>
      </c>
      <c r="E4897">
        <v>-42.034999999999997</v>
      </c>
      <c r="F4897">
        <v>-28.207000000000001</v>
      </c>
      <c r="G4897">
        <v>-2.5999999999999999E-2</v>
      </c>
      <c r="H4897">
        <v>-12.978999999999999</v>
      </c>
    </row>
    <row r="4898" spans="2:8" x14ac:dyDescent="0.25">
      <c r="B4898" t="s">
        <v>170</v>
      </c>
      <c r="C4898">
        <v>15.367000000000001</v>
      </c>
      <c r="D4898">
        <v>784.18700000000001</v>
      </c>
      <c r="E4898">
        <v>-41.618000000000002</v>
      </c>
      <c r="F4898">
        <v>-27.827000000000002</v>
      </c>
      <c r="G4898">
        <v>-0.03</v>
      </c>
      <c r="H4898">
        <v>-11.504</v>
      </c>
    </row>
    <row r="4899" spans="2:8" x14ac:dyDescent="0.25">
      <c r="B4899" t="s">
        <v>171</v>
      </c>
      <c r="C4899">
        <v>15.465</v>
      </c>
      <c r="D4899">
        <v>799.17200000000003</v>
      </c>
      <c r="E4899">
        <v>-41.154000000000003</v>
      </c>
      <c r="F4899">
        <v>-27.632999999999999</v>
      </c>
      <c r="G4899">
        <v>-2.5999999999999999E-2</v>
      </c>
      <c r="H4899">
        <v>-11.545</v>
      </c>
    </row>
    <row r="4900" spans="2:8" x14ac:dyDescent="0.25">
      <c r="B4900" t="s">
        <v>172</v>
      </c>
      <c r="C4900">
        <v>11.802</v>
      </c>
      <c r="D4900">
        <v>821.90200000000004</v>
      </c>
      <c r="E4900">
        <v>-41.844999999999999</v>
      </c>
      <c r="F4900">
        <v>-28.016999999999999</v>
      </c>
      <c r="G4900">
        <v>-3.4000000000000002E-2</v>
      </c>
      <c r="H4900">
        <v>-9.3130000000000006</v>
      </c>
    </row>
    <row r="4901" spans="2:8" x14ac:dyDescent="0.25">
      <c r="B4901" t="s">
        <v>173</v>
      </c>
      <c r="C4901">
        <v>17.966000000000001</v>
      </c>
      <c r="D4901">
        <v>805.16099999999994</v>
      </c>
      <c r="E4901">
        <v>-41.83</v>
      </c>
      <c r="F4901">
        <v>-28.050999999999998</v>
      </c>
      <c r="G4901">
        <v>-2.3E-2</v>
      </c>
      <c r="H4901">
        <v>-13.016999999999999</v>
      </c>
    </row>
    <row r="4902" spans="2:8" x14ac:dyDescent="0.25">
      <c r="B4902" t="s">
        <v>174</v>
      </c>
      <c r="C4902">
        <v>15.409000000000001</v>
      </c>
      <c r="D4902">
        <v>807.65499999999997</v>
      </c>
      <c r="E4902">
        <v>-41.411999999999999</v>
      </c>
      <c r="F4902">
        <v>-27.670999999999999</v>
      </c>
      <c r="G4902">
        <v>-2.8000000000000001E-2</v>
      </c>
      <c r="H4902">
        <v>-11.542</v>
      </c>
    </row>
    <row r="4903" spans="2:8" x14ac:dyDescent="0.25">
      <c r="B4903" t="s">
        <v>175</v>
      </c>
      <c r="C4903">
        <v>15.507</v>
      </c>
      <c r="D4903">
        <v>822.64099999999996</v>
      </c>
      <c r="E4903">
        <v>-40.948</v>
      </c>
      <c r="F4903">
        <v>-27.477</v>
      </c>
      <c r="G4903">
        <v>-2.3E-2</v>
      </c>
      <c r="H4903">
        <v>-11.584</v>
      </c>
    </row>
    <row r="4904" spans="2:8" x14ac:dyDescent="0.25">
      <c r="B4904" t="s">
        <v>176</v>
      </c>
      <c r="C4904">
        <v>7.0510000000000002</v>
      </c>
      <c r="D4904">
        <v>801.96900000000005</v>
      </c>
      <c r="E4904">
        <v>-43.284999999999997</v>
      </c>
      <c r="F4904">
        <v>-29.029</v>
      </c>
      <c r="G4904">
        <v>-0.10199999999999999</v>
      </c>
      <c r="H4904">
        <v>-7.3860000000000001</v>
      </c>
    </row>
    <row r="4905" spans="2:8" x14ac:dyDescent="0.25">
      <c r="B4905" t="s">
        <v>177</v>
      </c>
      <c r="C4905">
        <v>25.827999999999999</v>
      </c>
      <c r="D4905">
        <v>778.66399999999999</v>
      </c>
      <c r="E4905">
        <v>-41.389000000000003</v>
      </c>
      <c r="F4905">
        <v>-27.760999999999999</v>
      </c>
      <c r="G4905">
        <v>4.8000000000000001E-2</v>
      </c>
      <c r="H4905">
        <v>-17.11</v>
      </c>
    </row>
    <row r="4906" spans="2:8" x14ac:dyDescent="0.25">
      <c r="B4906" t="s">
        <v>178</v>
      </c>
      <c r="C4906">
        <v>14.974</v>
      </c>
      <c r="D4906">
        <v>781.73900000000003</v>
      </c>
      <c r="E4906">
        <v>-63.427999999999997</v>
      </c>
      <c r="F4906">
        <v>-43.061999999999998</v>
      </c>
      <c r="G4906">
        <v>-3.5999999999999997E-2</v>
      </c>
      <c r="H4906">
        <v>-11.25</v>
      </c>
    </row>
    <row r="4907" spans="2:8" x14ac:dyDescent="0.25">
      <c r="B4907" t="s">
        <v>179</v>
      </c>
      <c r="C4907">
        <v>15.917999999999999</v>
      </c>
      <c r="D4907">
        <v>795.94500000000005</v>
      </c>
      <c r="E4907">
        <v>-22.978000000000002</v>
      </c>
      <c r="F4907">
        <v>-14.935</v>
      </c>
      <c r="G4907">
        <v>-2.8000000000000001E-2</v>
      </c>
      <c r="H4907">
        <v>-11.877000000000001</v>
      </c>
    </row>
    <row r="4908" spans="2:8" x14ac:dyDescent="0.25">
      <c r="B4908" t="s">
        <v>180</v>
      </c>
      <c r="C4908">
        <v>9.173</v>
      </c>
      <c r="D4908">
        <v>816.64700000000005</v>
      </c>
      <c r="E4908">
        <v>-42.838999999999999</v>
      </c>
      <c r="F4908">
        <v>-28.715</v>
      </c>
      <c r="G4908">
        <v>-8.3000000000000004E-2</v>
      </c>
      <c r="H4908">
        <v>-8.452</v>
      </c>
    </row>
    <row r="4909" spans="2:8" x14ac:dyDescent="0.25">
      <c r="B4909" t="s">
        <v>181</v>
      </c>
      <c r="C4909">
        <v>23.268999999999998</v>
      </c>
      <c r="D4909">
        <v>799.15099999999995</v>
      </c>
      <c r="E4909">
        <v>-41.414999999999999</v>
      </c>
      <c r="F4909">
        <v>-27.763000000000002</v>
      </c>
      <c r="G4909">
        <v>0.03</v>
      </c>
      <c r="H4909">
        <v>-15.752000000000001</v>
      </c>
    </row>
    <row r="4910" spans="2:8" x14ac:dyDescent="0.25">
      <c r="B4910" t="s">
        <v>182</v>
      </c>
      <c r="C4910">
        <v>15.121</v>
      </c>
      <c r="D4910">
        <v>801.46</v>
      </c>
      <c r="E4910">
        <v>-57.96</v>
      </c>
      <c r="F4910">
        <v>-39.25</v>
      </c>
      <c r="G4910">
        <v>-3.3000000000000002E-2</v>
      </c>
      <c r="H4910">
        <v>-11.353999999999999</v>
      </c>
    </row>
    <row r="4911" spans="2:8" x14ac:dyDescent="0.25">
      <c r="B4911" t="s">
        <v>183</v>
      </c>
      <c r="C4911">
        <v>15.829000000000001</v>
      </c>
      <c r="D4911">
        <v>812.12400000000002</v>
      </c>
      <c r="E4911">
        <v>-27.594000000000001</v>
      </c>
      <c r="F4911">
        <v>-18.135000000000002</v>
      </c>
      <c r="G4911">
        <v>-2.7E-2</v>
      </c>
      <c r="H4911">
        <v>-11.824</v>
      </c>
    </row>
    <row r="4912" spans="2:8" x14ac:dyDescent="0.25">
      <c r="B4912" t="s">
        <v>184</v>
      </c>
      <c r="C4912">
        <v>-1.2909999999999999</v>
      </c>
      <c r="D4912">
        <v>334.37099999999998</v>
      </c>
      <c r="E4912">
        <v>-18.866</v>
      </c>
      <c r="F4912">
        <v>-12.88</v>
      </c>
      <c r="G4912">
        <v>-8.0000000000000002E-3</v>
      </c>
      <c r="H4912">
        <v>0.85099999999999998</v>
      </c>
    </row>
    <row r="4913" spans="1:8" x14ac:dyDescent="0.25">
      <c r="B4913" t="s">
        <v>185</v>
      </c>
      <c r="C4913">
        <v>-5.4649999999999999</v>
      </c>
      <c r="D4913">
        <v>331.60300000000001</v>
      </c>
      <c r="E4913">
        <v>-20.652999999999999</v>
      </c>
      <c r="F4913">
        <v>-14.114000000000001</v>
      </c>
      <c r="G4913">
        <v>-8.9999999999999993E-3</v>
      </c>
      <c r="H4913">
        <v>3.7549999999999999</v>
      </c>
    </row>
    <row r="4914" spans="1:8" x14ac:dyDescent="0.25">
      <c r="B4914" t="s">
        <v>186</v>
      </c>
      <c r="C4914">
        <v>-3.2970000000000002</v>
      </c>
      <c r="D4914">
        <v>565.16899999999998</v>
      </c>
      <c r="E4914">
        <v>-31.018999999999998</v>
      </c>
      <c r="F4914">
        <v>-20.960999999999999</v>
      </c>
      <c r="G4914">
        <v>0.219</v>
      </c>
      <c r="H4914">
        <v>3.8929999999999998</v>
      </c>
    </row>
    <row r="4915" spans="1:8" x14ac:dyDescent="0.25">
      <c r="B4915" t="s">
        <v>187</v>
      </c>
      <c r="C4915">
        <v>26.356999999999999</v>
      </c>
      <c r="D4915">
        <v>561.97299999999996</v>
      </c>
      <c r="E4915">
        <v>-29.536999999999999</v>
      </c>
      <c r="F4915">
        <v>-19.875</v>
      </c>
      <c r="G4915">
        <v>-0.21299999999999999</v>
      </c>
      <c r="H4915">
        <v>-20.803000000000001</v>
      </c>
    </row>
    <row r="4916" spans="1:8" x14ac:dyDescent="0.25">
      <c r="B4916" t="s">
        <v>188</v>
      </c>
      <c r="C4916">
        <v>0.27600000000000002</v>
      </c>
      <c r="D4916">
        <v>334.28899999999999</v>
      </c>
      <c r="E4916">
        <v>-19.300999999999998</v>
      </c>
      <c r="F4916">
        <v>-13.183</v>
      </c>
      <c r="G4916">
        <v>6.0000000000000001E-3</v>
      </c>
      <c r="H4916">
        <v>-0.24299999999999999</v>
      </c>
    </row>
    <row r="4917" spans="1:8" x14ac:dyDescent="0.25">
      <c r="B4917" t="s">
        <v>189</v>
      </c>
      <c r="C4917">
        <v>-7.0419999999999998</v>
      </c>
      <c r="D4917">
        <v>331.68299999999999</v>
      </c>
      <c r="E4917">
        <v>-20.204000000000001</v>
      </c>
      <c r="F4917">
        <v>-13.801</v>
      </c>
      <c r="G4917">
        <v>-2.3E-2</v>
      </c>
      <c r="H4917">
        <v>4.8559999999999999</v>
      </c>
    </row>
    <row r="4918" spans="1:8" x14ac:dyDescent="0.25">
      <c r="B4918" t="s">
        <v>190</v>
      </c>
      <c r="C4918">
        <v>-9.048</v>
      </c>
      <c r="D4918">
        <v>562.48099999999999</v>
      </c>
      <c r="E4918">
        <v>-32.356999999999999</v>
      </c>
      <c r="F4918">
        <v>-21.881</v>
      </c>
      <c r="G4918">
        <v>0.20399999999999999</v>
      </c>
      <c r="H4918">
        <v>7.8979999999999997</v>
      </c>
    </row>
    <row r="4919" spans="1:8" x14ac:dyDescent="0.25">
      <c r="B4919" t="s">
        <v>191</v>
      </c>
      <c r="C4919">
        <v>22.774000000000001</v>
      </c>
      <c r="D4919">
        <v>792.851</v>
      </c>
      <c r="E4919">
        <v>-41.241</v>
      </c>
      <c r="F4919">
        <v>-27.641999999999999</v>
      </c>
      <c r="G4919">
        <v>-1E-3</v>
      </c>
      <c r="H4919">
        <v>-16.661000000000001</v>
      </c>
    </row>
    <row r="4920" spans="1:8" x14ac:dyDescent="0.25">
      <c r="B4920" t="s">
        <v>192</v>
      </c>
      <c r="C4920">
        <v>26.347000000000001</v>
      </c>
      <c r="D4920">
        <v>561.971</v>
      </c>
      <c r="E4920">
        <v>-29.521999999999998</v>
      </c>
      <c r="F4920">
        <v>-19.864999999999998</v>
      </c>
      <c r="G4920">
        <v>-0.21299999999999999</v>
      </c>
      <c r="H4920">
        <v>-20.795999999999999</v>
      </c>
    </row>
    <row r="4921" spans="1:8" x14ac:dyDescent="0.25">
      <c r="B4921" t="s">
        <v>193</v>
      </c>
      <c r="C4921">
        <v>-4.8739999999999997</v>
      </c>
      <c r="D4921">
        <v>565.24900000000002</v>
      </c>
      <c r="E4921">
        <v>-30.57</v>
      </c>
      <c r="F4921">
        <v>-20.646999999999998</v>
      </c>
      <c r="G4921">
        <v>0.20499999999999999</v>
      </c>
      <c r="H4921">
        <v>4.9930000000000003</v>
      </c>
    </row>
    <row r="4922" spans="1:8" x14ac:dyDescent="0.25">
      <c r="B4922" t="s">
        <v>194</v>
      </c>
      <c r="C4922">
        <v>20.606999999999999</v>
      </c>
      <c r="D4922">
        <v>559.28499999999997</v>
      </c>
      <c r="E4922">
        <v>-30.873999999999999</v>
      </c>
      <c r="F4922">
        <v>-20.795999999999999</v>
      </c>
      <c r="G4922">
        <v>-0.22900000000000001</v>
      </c>
      <c r="H4922">
        <v>-16.797999999999998</v>
      </c>
    </row>
    <row r="4923" spans="1:8" x14ac:dyDescent="0.25">
      <c r="B4923" t="s">
        <v>195</v>
      </c>
      <c r="C4923">
        <v>-3.3069999999999999</v>
      </c>
      <c r="D4923">
        <v>565.16700000000003</v>
      </c>
      <c r="E4923">
        <v>-31.004000000000001</v>
      </c>
      <c r="F4923">
        <v>-20.95</v>
      </c>
      <c r="G4923">
        <v>0.219</v>
      </c>
      <c r="H4923">
        <v>3.899</v>
      </c>
    </row>
    <row r="4924" spans="1:8" x14ac:dyDescent="0.25">
      <c r="B4924" t="s">
        <v>196</v>
      </c>
      <c r="C4924">
        <v>7.2999999999999995E-2</v>
      </c>
      <c r="D4924">
        <v>334.50200000000001</v>
      </c>
      <c r="E4924">
        <v>-4.7140000000000004</v>
      </c>
      <c r="F4924">
        <v>-2.9849999999999999</v>
      </c>
      <c r="G4924">
        <v>2E-3</v>
      </c>
      <c r="H4924">
        <v>-9.9000000000000005E-2</v>
      </c>
    </row>
    <row r="4925" spans="1:8" x14ac:dyDescent="0.25">
      <c r="A4925">
        <v>1220</v>
      </c>
      <c r="B4925" t="s">
        <v>167</v>
      </c>
      <c r="C4925">
        <v>-43.064999999999998</v>
      </c>
      <c r="D4925">
        <v>749.09</v>
      </c>
      <c r="E4925">
        <v>-27.184999999999999</v>
      </c>
      <c r="F4925">
        <v>-16.268999999999998</v>
      </c>
      <c r="G4925">
        <v>-4.7E-2</v>
      </c>
      <c r="H4925">
        <v>29.228999999999999</v>
      </c>
    </row>
    <row r="4926" spans="1:8" x14ac:dyDescent="0.25">
      <c r="B4926" t="s">
        <v>168</v>
      </c>
      <c r="C4926">
        <v>-43.066000000000003</v>
      </c>
      <c r="D4926">
        <v>734.66899999999998</v>
      </c>
      <c r="E4926">
        <v>-27.785</v>
      </c>
      <c r="F4926">
        <v>-16.457999999999998</v>
      </c>
      <c r="G4926">
        <v>-4.9000000000000002E-2</v>
      </c>
      <c r="H4926">
        <v>29.335000000000001</v>
      </c>
    </row>
    <row r="4927" spans="1:8" x14ac:dyDescent="0.25">
      <c r="B4927" t="s">
        <v>169</v>
      </c>
      <c r="C4927">
        <v>-39.231999999999999</v>
      </c>
      <c r="D4927">
        <v>734.57500000000005</v>
      </c>
      <c r="E4927">
        <v>-27.72</v>
      </c>
      <c r="F4927">
        <v>-16.411000000000001</v>
      </c>
      <c r="G4927">
        <v>-4.7E-2</v>
      </c>
      <c r="H4927">
        <v>26.521999999999998</v>
      </c>
    </row>
    <row r="4928" spans="1:8" x14ac:dyDescent="0.25">
      <c r="B4928" t="s">
        <v>170</v>
      </c>
      <c r="C4928">
        <v>-42.396000000000001</v>
      </c>
      <c r="D4928">
        <v>718.755</v>
      </c>
      <c r="E4928">
        <v>-28.706</v>
      </c>
      <c r="F4928">
        <v>-16.478999999999999</v>
      </c>
      <c r="G4928">
        <v>-4.7E-2</v>
      </c>
      <c r="H4928">
        <v>28.844000000000001</v>
      </c>
    </row>
    <row r="4929" spans="2:8" x14ac:dyDescent="0.25">
      <c r="B4929" t="s">
        <v>171</v>
      </c>
      <c r="C4929">
        <v>-42.838999999999999</v>
      </c>
      <c r="D4929">
        <v>761.51800000000003</v>
      </c>
      <c r="E4929">
        <v>-23.846</v>
      </c>
      <c r="F4929">
        <v>-14.807</v>
      </c>
      <c r="G4929">
        <v>-3.5000000000000003E-2</v>
      </c>
      <c r="H4929">
        <v>29.053000000000001</v>
      </c>
    </row>
    <row r="4930" spans="2:8" x14ac:dyDescent="0.25">
      <c r="B4930" t="s">
        <v>172</v>
      </c>
      <c r="C4930">
        <v>-43.545999999999999</v>
      </c>
      <c r="D4930">
        <v>749.05399999999997</v>
      </c>
      <c r="E4930">
        <v>-27.158999999999999</v>
      </c>
      <c r="F4930">
        <v>-16.251000000000001</v>
      </c>
      <c r="G4930">
        <v>-4.7E-2</v>
      </c>
      <c r="H4930">
        <v>29.613</v>
      </c>
    </row>
    <row r="4931" spans="2:8" x14ac:dyDescent="0.25">
      <c r="B4931" t="s">
        <v>173</v>
      </c>
      <c r="C4931">
        <v>-39.712000000000003</v>
      </c>
      <c r="D4931">
        <v>748.96</v>
      </c>
      <c r="E4931">
        <v>-27.094000000000001</v>
      </c>
      <c r="F4931">
        <v>-16.204999999999998</v>
      </c>
      <c r="G4931">
        <v>-4.4999999999999998E-2</v>
      </c>
      <c r="H4931">
        <v>26.8</v>
      </c>
    </row>
    <row r="4932" spans="2:8" x14ac:dyDescent="0.25">
      <c r="B4932" t="s">
        <v>174</v>
      </c>
      <c r="C4932">
        <v>-42.875999999999998</v>
      </c>
      <c r="D4932">
        <v>733.14099999999996</v>
      </c>
      <c r="E4932">
        <v>-28.081</v>
      </c>
      <c r="F4932">
        <v>-16.271999999999998</v>
      </c>
      <c r="G4932">
        <v>-4.4999999999999998E-2</v>
      </c>
      <c r="H4932">
        <v>29.122</v>
      </c>
    </row>
    <row r="4933" spans="2:8" x14ac:dyDescent="0.25">
      <c r="B4933" t="s">
        <v>175</v>
      </c>
      <c r="C4933">
        <v>-43.319000000000003</v>
      </c>
      <c r="D4933">
        <v>775.90300000000002</v>
      </c>
      <c r="E4933">
        <v>-23.221</v>
      </c>
      <c r="F4933">
        <v>-14.601000000000001</v>
      </c>
      <c r="G4933">
        <v>-3.3000000000000002E-2</v>
      </c>
      <c r="H4933">
        <v>29.331</v>
      </c>
    </row>
    <row r="4934" spans="2:8" x14ac:dyDescent="0.25">
      <c r="B4934" t="s">
        <v>176</v>
      </c>
      <c r="C4934">
        <v>-50.231999999999999</v>
      </c>
      <c r="D4934">
        <v>733.95899999999995</v>
      </c>
      <c r="E4934">
        <v>-28.004000000000001</v>
      </c>
      <c r="F4934">
        <v>-16.608000000000001</v>
      </c>
      <c r="G4934">
        <v>-6.9000000000000006E-2</v>
      </c>
      <c r="H4934">
        <v>34.366999999999997</v>
      </c>
    </row>
    <row r="4935" spans="2:8" x14ac:dyDescent="0.25">
      <c r="B4935" t="s">
        <v>177</v>
      </c>
      <c r="C4935">
        <v>-39.381</v>
      </c>
      <c r="D4935">
        <v>735.68100000000004</v>
      </c>
      <c r="E4935">
        <v>-27.826000000000001</v>
      </c>
      <c r="F4935">
        <v>-16.492000000000001</v>
      </c>
      <c r="G4935">
        <v>-3.2000000000000001E-2</v>
      </c>
      <c r="H4935">
        <v>26.701000000000001</v>
      </c>
    </row>
    <row r="4936" spans="2:8" x14ac:dyDescent="0.25">
      <c r="B4936" t="s">
        <v>178</v>
      </c>
      <c r="C4936">
        <v>-42.100999999999999</v>
      </c>
      <c r="D4936">
        <v>711.952</v>
      </c>
      <c r="E4936">
        <v>-46.569000000000003</v>
      </c>
      <c r="F4936">
        <v>-28.981999999999999</v>
      </c>
      <c r="G4936">
        <v>-7.9000000000000001E-2</v>
      </c>
      <c r="H4936">
        <v>28.695</v>
      </c>
    </row>
    <row r="4937" spans="2:8" x14ac:dyDescent="0.25">
      <c r="B4937" t="s">
        <v>179</v>
      </c>
      <c r="C4937">
        <v>-43.015000000000001</v>
      </c>
      <c r="D4937">
        <v>745.83</v>
      </c>
      <c r="E4937">
        <v>-12.553000000000001</v>
      </c>
      <c r="F4937">
        <v>-5.9119999999999999</v>
      </c>
      <c r="G4937">
        <v>-3.6999999999999998E-2</v>
      </c>
      <c r="H4937">
        <v>29.221</v>
      </c>
    </row>
    <row r="4938" spans="2:8" x14ac:dyDescent="0.25">
      <c r="B4938" t="s">
        <v>180</v>
      </c>
      <c r="C4938">
        <v>-48.686</v>
      </c>
      <c r="D4938">
        <v>744.93399999999997</v>
      </c>
      <c r="E4938">
        <v>-27.486999999999998</v>
      </c>
      <c r="F4938">
        <v>-16.420000000000002</v>
      </c>
      <c r="G4938">
        <v>-6.3E-2</v>
      </c>
      <c r="H4938">
        <v>33.225999999999999</v>
      </c>
    </row>
    <row r="4939" spans="2:8" x14ac:dyDescent="0.25">
      <c r="B4939" t="s">
        <v>181</v>
      </c>
      <c r="C4939">
        <v>-40.54</v>
      </c>
      <c r="D4939">
        <v>746.226</v>
      </c>
      <c r="E4939">
        <v>-27.353000000000002</v>
      </c>
      <c r="F4939">
        <v>-16.332999999999998</v>
      </c>
      <c r="G4939">
        <v>-3.5000000000000003E-2</v>
      </c>
      <c r="H4939">
        <v>27.471</v>
      </c>
    </row>
    <row r="4940" spans="2:8" x14ac:dyDescent="0.25">
      <c r="B4940" t="s">
        <v>182</v>
      </c>
      <c r="C4940">
        <v>-42.582000000000001</v>
      </c>
      <c r="D4940">
        <v>728.41300000000001</v>
      </c>
      <c r="E4940">
        <v>-41.423999999999999</v>
      </c>
      <c r="F4940">
        <v>-25.709</v>
      </c>
      <c r="G4940">
        <v>-7.0000000000000007E-2</v>
      </c>
      <c r="H4940">
        <v>28.966999999999999</v>
      </c>
    </row>
    <row r="4941" spans="2:8" x14ac:dyDescent="0.25">
      <c r="B4941" t="s">
        <v>183</v>
      </c>
      <c r="C4941">
        <v>-43.268000000000001</v>
      </c>
      <c r="D4941">
        <v>753.84500000000003</v>
      </c>
      <c r="E4941">
        <v>-15.888</v>
      </c>
      <c r="F4941">
        <v>-8.391</v>
      </c>
      <c r="G4941">
        <v>-3.7999999999999999E-2</v>
      </c>
      <c r="H4941">
        <v>29.361999999999998</v>
      </c>
    </row>
    <row r="4942" spans="2:8" x14ac:dyDescent="0.25">
      <c r="B4942" t="s">
        <v>184</v>
      </c>
      <c r="C4942">
        <v>-2.7349999999999999</v>
      </c>
      <c r="D4942">
        <v>227.40700000000001</v>
      </c>
      <c r="E4942">
        <v>3.4350000000000001</v>
      </c>
      <c r="F4942">
        <v>1.8109999999999999</v>
      </c>
      <c r="G4942">
        <v>3.9E-2</v>
      </c>
      <c r="H4942">
        <v>1.427</v>
      </c>
    </row>
    <row r="4943" spans="2:8" x14ac:dyDescent="0.25">
      <c r="B4943" t="s">
        <v>185</v>
      </c>
      <c r="C4943">
        <v>-2.7250000000000001</v>
      </c>
      <c r="D4943">
        <v>227.40700000000001</v>
      </c>
      <c r="E4943">
        <v>3.4340000000000002</v>
      </c>
      <c r="F4943">
        <v>1.8109999999999999</v>
      </c>
      <c r="G4943">
        <v>3.9E-2</v>
      </c>
      <c r="H4943">
        <v>1.42</v>
      </c>
    </row>
    <row r="4944" spans="2:8" x14ac:dyDescent="0.25">
      <c r="B4944" t="s">
        <v>186</v>
      </c>
      <c r="C4944">
        <v>-2.7229999999999999</v>
      </c>
      <c r="D4944">
        <v>227.404</v>
      </c>
      <c r="E4944">
        <v>3.4020000000000001</v>
      </c>
      <c r="F4944">
        <v>1.788</v>
      </c>
      <c r="G4944">
        <v>3.9E-2</v>
      </c>
      <c r="H4944">
        <v>1.4179999999999999</v>
      </c>
    </row>
    <row r="4945" spans="1:8" x14ac:dyDescent="0.25">
      <c r="B4945" t="s">
        <v>187</v>
      </c>
      <c r="C4945">
        <v>-46.131999999999998</v>
      </c>
      <c r="D4945">
        <v>739.25800000000004</v>
      </c>
      <c r="E4945">
        <v>-26.402999999999999</v>
      </c>
      <c r="F4945">
        <v>-15.423</v>
      </c>
      <c r="G4945">
        <v>-4.5999999999999999E-2</v>
      </c>
      <c r="H4945">
        <v>31.613</v>
      </c>
    </row>
    <row r="4946" spans="1:8" x14ac:dyDescent="0.25">
      <c r="B4946" t="s">
        <v>188</v>
      </c>
      <c r="C4946">
        <v>0.77600000000000002</v>
      </c>
      <c r="D4946">
        <v>222.85900000000001</v>
      </c>
      <c r="E4946">
        <v>2.0539999999999998</v>
      </c>
      <c r="F4946">
        <v>0.77700000000000002</v>
      </c>
      <c r="G4946">
        <v>3.6999999999999998E-2</v>
      </c>
      <c r="H4946">
        <v>-1.208</v>
      </c>
    </row>
    <row r="4947" spans="1:8" x14ac:dyDescent="0.25">
      <c r="B4947" t="s">
        <v>189</v>
      </c>
      <c r="C4947">
        <v>-2.7210000000000001</v>
      </c>
      <c r="D4947">
        <v>227.40700000000001</v>
      </c>
      <c r="E4947">
        <v>3.4359999999999999</v>
      </c>
      <c r="F4947">
        <v>1.8120000000000001</v>
      </c>
      <c r="G4947">
        <v>3.9E-2</v>
      </c>
      <c r="H4947">
        <v>1.417</v>
      </c>
    </row>
    <row r="4948" spans="1:8" x14ac:dyDescent="0.25">
      <c r="B4948" t="s">
        <v>190</v>
      </c>
      <c r="C4948">
        <v>-2.7090000000000001</v>
      </c>
      <c r="D4948">
        <v>227.40299999999999</v>
      </c>
      <c r="E4948">
        <v>3.403</v>
      </c>
      <c r="F4948">
        <v>1.7889999999999999</v>
      </c>
      <c r="G4948">
        <v>3.9E-2</v>
      </c>
      <c r="H4948">
        <v>1.409</v>
      </c>
    </row>
    <row r="4949" spans="1:8" x14ac:dyDescent="0.25">
      <c r="B4949" t="s">
        <v>191</v>
      </c>
      <c r="C4949">
        <v>-46.116</v>
      </c>
      <c r="D4949">
        <v>739.255</v>
      </c>
      <c r="E4949">
        <v>-26.434000000000001</v>
      </c>
      <c r="F4949">
        <v>-15.445</v>
      </c>
      <c r="G4949">
        <v>-4.5999999999999999E-2</v>
      </c>
      <c r="H4949">
        <v>31.602</v>
      </c>
    </row>
    <row r="4950" spans="1:8" x14ac:dyDescent="0.25">
      <c r="B4950" t="s">
        <v>192</v>
      </c>
      <c r="C4950">
        <v>-42.618000000000002</v>
      </c>
      <c r="D4950">
        <v>734.70899999999995</v>
      </c>
      <c r="E4950">
        <v>-27.782</v>
      </c>
      <c r="F4950">
        <v>-16.456</v>
      </c>
      <c r="G4950">
        <v>-4.9000000000000002E-2</v>
      </c>
      <c r="H4950">
        <v>28.975000000000001</v>
      </c>
    </row>
    <row r="4951" spans="1:8" x14ac:dyDescent="0.25">
      <c r="B4951" t="s">
        <v>193</v>
      </c>
      <c r="C4951">
        <v>-2.7189999999999999</v>
      </c>
      <c r="D4951">
        <v>227.404</v>
      </c>
      <c r="E4951">
        <v>3.403</v>
      </c>
      <c r="F4951">
        <v>1.7889999999999999</v>
      </c>
      <c r="G4951">
        <v>3.9E-2</v>
      </c>
      <c r="H4951">
        <v>1.4159999999999999</v>
      </c>
    </row>
    <row r="4952" spans="1:8" x14ac:dyDescent="0.25">
      <c r="B4952" t="s">
        <v>194</v>
      </c>
      <c r="C4952">
        <v>-46.119</v>
      </c>
      <c r="D4952">
        <v>739.25699999999995</v>
      </c>
      <c r="E4952">
        <v>-26.401</v>
      </c>
      <c r="F4952">
        <v>-15.422000000000001</v>
      </c>
      <c r="G4952">
        <v>-4.5999999999999999E-2</v>
      </c>
      <c r="H4952">
        <v>31.603999999999999</v>
      </c>
    </row>
    <row r="4953" spans="1:8" x14ac:dyDescent="0.25">
      <c r="B4953" t="s">
        <v>195</v>
      </c>
      <c r="C4953">
        <v>0.79200000000000004</v>
      </c>
      <c r="D4953">
        <v>222.85599999999999</v>
      </c>
      <c r="E4953">
        <v>2.0219999999999998</v>
      </c>
      <c r="F4953">
        <v>0.754</v>
      </c>
      <c r="G4953">
        <v>3.5999999999999997E-2</v>
      </c>
      <c r="H4953">
        <v>-1.22</v>
      </c>
    </row>
    <row r="4954" spans="1:8" x14ac:dyDescent="0.25">
      <c r="B4954" t="s">
        <v>196</v>
      </c>
      <c r="C4954">
        <v>-3.081</v>
      </c>
      <c r="D4954">
        <v>227.27799999999999</v>
      </c>
      <c r="E4954">
        <v>1.508</v>
      </c>
      <c r="F4954">
        <v>0.437</v>
      </c>
      <c r="G4954">
        <v>2.5000000000000001E-2</v>
      </c>
      <c r="H4954">
        <v>1.675</v>
      </c>
    </row>
    <row r="4955" spans="1:8" x14ac:dyDescent="0.25">
      <c r="A4955">
        <v>1221</v>
      </c>
      <c r="B4955" t="s">
        <v>167</v>
      </c>
      <c r="C4955">
        <v>-40.514000000000003</v>
      </c>
      <c r="D4955">
        <v>693.78399999999999</v>
      </c>
      <c r="E4955">
        <v>-20.905000000000001</v>
      </c>
      <c r="F4955">
        <v>-13.36</v>
      </c>
      <c r="G4955">
        <v>-5.6000000000000001E-2</v>
      </c>
      <c r="H4955">
        <v>28.241</v>
      </c>
    </row>
    <row r="4956" spans="1:8" x14ac:dyDescent="0.25">
      <c r="B4956" t="s">
        <v>168</v>
      </c>
      <c r="C4956">
        <v>-41.07</v>
      </c>
      <c r="D4956">
        <v>673.58600000000001</v>
      </c>
      <c r="E4956">
        <v>-21.242000000000001</v>
      </c>
      <c r="F4956">
        <v>-13.430999999999999</v>
      </c>
      <c r="G4956">
        <v>-5.8999999999999997E-2</v>
      </c>
      <c r="H4956">
        <v>28.56</v>
      </c>
    </row>
    <row r="4957" spans="1:8" x14ac:dyDescent="0.25">
      <c r="B4957" t="s">
        <v>169</v>
      </c>
      <c r="C4957">
        <v>-36.904000000000003</v>
      </c>
      <c r="D4957">
        <v>671.81899999999996</v>
      </c>
      <c r="E4957">
        <v>-21.259</v>
      </c>
      <c r="F4957">
        <v>-13.451000000000001</v>
      </c>
      <c r="G4957">
        <v>-5.8000000000000003E-2</v>
      </c>
      <c r="H4957">
        <v>25.587</v>
      </c>
    </row>
    <row r="4958" spans="1:8" x14ac:dyDescent="0.25">
      <c r="B4958" t="s">
        <v>170</v>
      </c>
      <c r="C4958">
        <v>-40.155000000000001</v>
      </c>
      <c r="D4958">
        <v>659.61800000000005</v>
      </c>
      <c r="E4958">
        <v>-21.908000000000001</v>
      </c>
      <c r="F4958">
        <v>-13.385</v>
      </c>
      <c r="G4958">
        <v>-6.0999999999999999E-2</v>
      </c>
      <c r="H4958">
        <v>27.981999999999999</v>
      </c>
    </row>
    <row r="4959" spans="1:8" x14ac:dyDescent="0.25">
      <c r="B4959" t="s">
        <v>171</v>
      </c>
      <c r="C4959">
        <v>-40.918999999999997</v>
      </c>
      <c r="D4959">
        <v>691.15300000000002</v>
      </c>
      <c r="E4959">
        <v>-18.446999999999999</v>
      </c>
      <c r="F4959">
        <v>-12.26</v>
      </c>
      <c r="G4959">
        <v>-3.4000000000000002E-2</v>
      </c>
      <c r="H4959">
        <v>28.306000000000001</v>
      </c>
    </row>
    <row r="4960" spans="1:8" x14ac:dyDescent="0.25">
      <c r="B4960" t="s">
        <v>172</v>
      </c>
      <c r="C4960">
        <v>-41.136000000000003</v>
      </c>
      <c r="D4960">
        <v>694.726</v>
      </c>
      <c r="E4960">
        <v>-20.882000000000001</v>
      </c>
      <c r="F4960">
        <v>-13.34</v>
      </c>
      <c r="G4960">
        <v>-5.6000000000000001E-2</v>
      </c>
      <c r="H4960">
        <v>28.681999999999999</v>
      </c>
    </row>
    <row r="4961" spans="2:8" x14ac:dyDescent="0.25">
      <c r="B4961" t="s">
        <v>173</v>
      </c>
      <c r="C4961">
        <v>-36.97</v>
      </c>
      <c r="D4961">
        <v>692.95799999999997</v>
      </c>
      <c r="E4961">
        <v>-20.9</v>
      </c>
      <c r="F4961">
        <v>-13.359</v>
      </c>
      <c r="G4961">
        <v>-5.5E-2</v>
      </c>
      <c r="H4961">
        <v>25.71</v>
      </c>
    </row>
    <row r="4962" spans="2:8" x14ac:dyDescent="0.25">
      <c r="B4962" t="s">
        <v>174</v>
      </c>
      <c r="C4962">
        <v>-40.22</v>
      </c>
      <c r="D4962">
        <v>680.75800000000004</v>
      </c>
      <c r="E4962">
        <v>-21.547999999999998</v>
      </c>
      <c r="F4962">
        <v>-13.294</v>
      </c>
      <c r="G4962">
        <v>-5.8000000000000003E-2</v>
      </c>
      <c r="H4962">
        <v>28.105</v>
      </c>
    </row>
    <row r="4963" spans="2:8" x14ac:dyDescent="0.25">
      <c r="B4963" t="s">
        <v>175</v>
      </c>
      <c r="C4963">
        <v>-40.984000000000002</v>
      </c>
      <c r="D4963">
        <v>712.29300000000001</v>
      </c>
      <c r="E4963">
        <v>-18.087</v>
      </c>
      <c r="F4963">
        <v>-12.169</v>
      </c>
      <c r="G4963">
        <v>-3.1E-2</v>
      </c>
      <c r="H4963">
        <v>28.428999999999998</v>
      </c>
    </row>
    <row r="4964" spans="2:8" x14ac:dyDescent="0.25">
      <c r="B4964" t="s">
        <v>176</v>
      </c>
      <c r="C4964">
        <v>-46.86</v>
      </c>
      <c r="D4964">
        <v>678.73500000000001</v>
      </c>
      <c r="E4964">
        <v>-21.597999999999999</v>
      </c>
      <c r="F4964">
        <v>-13.593999999999999</v>
      </c>
      <c r="G4964">
        <v>-7.6999999999999999E-2</v>
      </c>
      <c r="H4964">
        <v>32.993000000000002</v>
      </c>
    </row>
    <row r="4965" spans="2:8" x14ac:dyDescent="0.25">
      <c r="B4965" t="s">
        <v>177</v>
      </c>
      <c r="C4965">
        <v>-38.546999999999997</v>
      </c>
      <c r="D4965">
        <v>666.51800000000003</v>
      </c>
      <c r="E4965">
        <v>-20.965</v>
      </c>
      <c r="F4965">
        <v>-13.335000000000001</v>
      </c>
      <c r="G4965">
        <v>-4.2000000000000003E-2</v>
      </c>
      <c r="H4965">
        <v>26.472999999999999</v>
      </c>
    </row>
    <row r="4966" spans="2:8" x14ac:dyDescent="0.25">
      <c r="B4966" t="s">
        <v>178</v>
      </c>
      <c r="C4966">
        <v>-39.820999999999998</v>
      </c>
      <c r="D4966">
        <v>657.904</v>
      </c>
      <c r="E4966">
        <v>-38.930999999999997</v>
      </c>
      <c r="F4966">
        <v>-25.481999999999999</v>
      </c>
      <c r="G4966">
        <v>-9.0999999999999998E-2</v>
      </c>
      <c r="H4966">
        <v>27.794</v>
      </c>
    </row>
    <row r="4967" spans="2:8" x14ac:dyDescent="0.25">
      <c r="B4967" t="s">
        <v>179</v>
      </c>
      <c r="C4967">
        <v>-40.872999999999998</v>
      </c>
      <c r="D4967">
        <v>681.08399999999995</v>
      </c>
      <c r="E4967">
        <v>-6.1589999999999998</v>
      </c>
      <c r="F4967">
        <v>-2.9249999999999998</v>
      </c>
      <c r="G4967">
        <v>-5.0999999999999997E-2</v>
      </c>
      <c r="H4967">
        <v>28.38</v>
      </c>
    </row>
    <row r="4968" spans="2:8" x14ac:dyDescent="0.25">
      <c r="B4968" t="s">
        <v>180</v>
      </c>
      <c r="C4968">
        <v>-45.31</v>
      </c>
      <c r="D4968">
        <v>693.07100000000003</v>
      </c>
      <c r="E4968">
        <v>-21.245000000000001</v>
      </c>
      <c r="F4968">
        <v>-13.49</v>
      </c>
      <c r="G4968">
        <v>-7.0000000000000007E-2</v>
      </c>
      <c r="H4968">
        <v>31.87</v>
      </c>
    </row>
    <row r="4969" spans="2:8" x14ac:dyDescent="0.25">
      <c r="B4969" t="s">
        <v>181</v>
      </c>
      <c r="C4969">
        <v>-39.07</v>
      </c>
      <c r="D4969">
        <v>683.9</v>
      </c>
      <c r="E4969">
        <v>-20.77</v>
      </c>
      <c r="F4969">
        <v>-13.295999999999999</v>
      </c>
      <c r="G4969">
        <v>-4.3999999999999997E-2</v>
      </c>
      <c r="H4969">
        <v>26.975999999999999</v>
      </c>
    </row>
    <row r="4970" spans="2:8" x14ac:dyDescent="0.25">
      <c r="B4970" t="s">
        <v>182</v>
      </c>
      <c r="C4970">
        <v>-40.026000000000003</v>
      </c>
      <c r="D4970">
        <v>677.43399999999997</v>
      </c>
      <c r="E4970">
        <v>-34.256999999999998</v>
      </c>
      <c r="F4970">
        <v>-22.414000000000001</v>
      </c>
      <c r="G4970">
        <v>-8.1000000000000003E-2</v>
      </c>
      <c r="H4970">
        <v>27.966999999999999</v>
      </c>
    </row>
    <row r="4971" spans="2:8" x14ac:dyDescent="0.25">
      <c r="B4971" t="s">
        <v>183</v>
      </c>
      <c r="C4971">
        <v>-40.816000000000003</v>
      </c>
      <c r="D4971">
        <v>694.83500000000004</v>
      </c>
      <c r="E4971">
        <v>-9.6549999999999994</v>
      </c>
      <c r="F4971">
        <v>-5.4809999999999999</v>
      </c>
      <c r="G4971">
        <v>-5.0999999999999997E-2</v>
      </c>
      <c r="H4971">
        <v>28.407</v>
      </c>
    </row>
    <row r="4972" spans="2:8" x14ac:dyDescent="0.25">
      <c r="B4972" t="s">
        <v>184</v>
      </c>
      <c r="C4972">
        <v>-1.72</v>
      </c>
      <c r="D4972">
        <v>202.333</v>
      </c>
      <c r="E4972">
        <v>2.7040000000000002</v>
      </c>
      <c r="F4972">
        <v>1.2749999999999999</v>
      </c>
      <c r="G4972">
        <v>5.2999999999999999E-2</v>
      </c>
      <c r="H4972">
        <v>1.0289999999999999</v>
      </c>
    </row>
    <row r="4973" spans="2:8" x14ac:dyDescent="0.25">
      <c r="B4973" t="s">
        <v>185</v>
      </c>
      <c r="C4973">
        <v>-1.71</v>
      </c>
      <c r="D4973">
        <v>202.334</v>
      </c>
      <c r="E4973">
        <v>2.7040000000000002</v>
      </c>
      <c r="F4973">
        <v>1.276</v>
      </c>
      <c r="G4973">
        <v>5.2999999999999999E-2</v>
      </c>
      <c r="H4973">
        <v>1.0229999999999999</v>
      </c>
    </row>
    <row r="4974" spans="2:8" x14ac:dyDescent="0.25">
      <c r="B4974" t="s">
        <v>186</v>
      </c>
      <c r="C4974">
        <v>-1.708</v>
      </c>
      <c r="D4974">
        <v>202.333</v>
      </c>
      <c r="E4974">
        <v>2.6840000000000002</v>
      </c>
      <c r="F4974">
        <v>1.262</v>
      </c>
      <c r="G4974">
        <v>5.2999999999999999E-2</v>
      </c>
      <c r="H4974">
        <v>1.0209999999999999</v>
      </c>
    </row>
    <row r="4975" spans="2:8" x14ac:dyDescent="0.25">
      <c r="B4975" t="s">
        <v>187</v>
      </c>
      <c r="C4975">
        <v>-47.578000000000003</v>
      </c>
      <c r="D4975">
        <v>653.20000000000005</v>
      </c>
      <c r="E4975">
        <v>-17.702000000000002</v>
      </c>
      <c r="F4975">
        <v>-11.065</v>
      </c>
      <c r="G4975">
        <v>-0.03</v>
      </c>
      <c r="H4975">
        <v>32.134999999999998</v>
      </c>
    </row>
    <row r="4976" spans="2:8" x14ac:dyDescent="0.25">
      <c r="B4976" t="s">
        <v>188</v>
      </c>
      <c r="C4976">
        <v>5.3719999999999999</v>
      </c>
      <c r="D4976">
        <v>221.77799999999999</v>
      </c>
      <c r="E4976">
        <v>-0.84499999999999997</v>
      </c>
      <c r="F4976">
        <v>-1.101</v>
      </c>
      <c r="G4976">
        <v>2.5000000000000001E-2</v>
      </c>
      <c r="H4976">
        <v>-2.9609999999999999</v>
      </c>
    </row>
    <row r="4977" spans="1:8" x14ac:dyDescent="0.25">
      <c r="B4977" t="s">
        <v>189</v>
      </c>
      <c r="C4977">
        <v>-1.706</v>
      </c>
      <c r="D4977">
        <v>202.334</v>
      </c>
      <c r="E4977">
        <v>2.706</v>
      </c>
      <c r="F4977">
        <v>1.2769999999999999</v>
      </c>
      <c r="G4977">
        <v>5.2999999999999999E-2</v>
      </c>
      <c r="H4977">
        <v>1.02</v>
      </c>
    </row>
    <row r="4978" spans="1:8" x14ac:dyDescent="0.25">
      <c r="B4978" t="s">
        <v>190</v>
      </c>
      <c r="C4978">
        <v>-1.6950000000000001</v>
      </c>
      <c r="D4978">
        <v>202.333</v>
      </c>
      <c r="E4978">
        <v>2.6859999999999999</v>
      </c>
      <c r="F4978">
        <v>1.2629999999999999</v>
      </c>
      <c r="G4978">
        <v>5.2999999999999999E-2</v>
      </c>
      <c r="H4978">
        <v>1.0109999999999999</v>
      </c>
    </row>
    <row r="4979" spans="1:8" x14ac:dyDescent="0.25">
      <c r="B4979" t="s">
        <v>191</v>
      </c>
      <c r="C4979">
        <v>-47.561999999999998</v>
      </c>
      <c r="D4979">
        <v>653.19899999999996</v>
      </c>
      <c r="E4979">
        <v>-17.72</v>
      </c>
      <c r="F4979">
        <v>-11.077999999999999</v>
      </c>
      <c r="G4979">
        <v>-3.1E-2</v>
      </c>
      <c r="H4979">
        <v>32.124000000000002</v>
      </c>
    </row>
    <row r="4980" spans="1:8" x14ac:dyDescent="0.25">
      <c r="B4980" t="s">
        <v>192</v>
      </c>
      <c r="C4980">
        <v>-40.481999999999999</v>
      </c>
      <c r="D4980">
        <v>672.64499999999998</v>
      </c>
      <c r="E4980">
        <v>-21.25</v>
      </c>
      <c r="F4980">
        <v>-13.441000000000001</v>
      </c>
      <c r="G4980">
        <v>-5.8000000000000003E-2</v>
      </c>
      <c r="H4980">
        <v>28.141999999999999</v>
      </c>
    </row>
    <row r="4981" spans="1:8" x14ac:dyDescent="0.25">
      <c r="B4981" t="s">
        <v>193</v>
      </c>
      <c r="C4981">
        <v>-1.704</v>
      </c>
      <c r="D4981">
        <v>202.333</v>
      </c>
      <c r="E4981">
        <v>2.6859999999999999</v>
      </c>
      <c r="F4981">
        <v>1.262</v>
      </c>
      <c r="G4981">
        <v>5.2999999999999999E-2</v>
      </c>
      <c r="H4981">
        <v>1.018</v>
      </c>
    </row>
    <row r="4982" spans="1:8" x14ac:dyDescent="0.25">
      <c r="B4982" t="s">
        <v>194</v>
      </c>
      <c r="C4982">
        <v>-47.564</v>
      </c>
      <c r="D4982">
        <v>653.20000000000005</v>
      </c>
      <c r="E4982">
        <v>-17.7</v>
      </c>
      <c r="F4982">
        <v>-11.064</v>
      </c>
      <c r="G4982">
        <v>-0.03</v>
      </c>
      <c r="H4982">
        <v>32.125999999999998</v>
      </c>
    </row>
    <row r="4983" spans="1:8" x14ac:dyDescent="0.25">
      <c r="B4983" t="s">
        <v>195</v>
      </c>
      <c r="C4983">
        <v>5.3879999999999999</v>
      </c>
      <c r="D4983">
        <v>221.77699999999999</v>
      </c>
      <c r="E4983">
        <v>-0.86399999999999999</v>
      </c>
      <c r="F4983">
        <v>-1.1140000000000001</v>
      </c>
      <c r="G4983">
        <v>2.5000000000000001E-2</v>
      </c>
      <c r="H4983">
        <v>-2.972</v>
      </c>
    </row>
    <row r="4984" spans="1:8" x14ac:dyDescent="0.25">
      <c r="B4984" t="s">
        <v>196</v>
      </c>
      <c r="C4984">
        <v>-2.0720000000000001</v>
      </c>
      <c r="D4984">
        <v>202.30199999999999</v>
      </c>
      <c r="E4984">
        <v>1.25</v>
      </c>
      <c r="F4984">
        <v>0.23799999999999999</v>
      </c>
      <c r="G4984">
        <v>3.7999999999999999E-2</v>
      </c>
      <c r="H4984">
        <v>1.284</v>
      </c>
    </row>
    <row r="4985" spans="1:8" x14ac:dyDescent="0.25">
      <c r="A4985">
        <v>1222</v>
      </c>
      <c r="B4985" t="s">
        <v>167</v>
      </c>
      <c r="C4985">
        <v>-38.963999999999999</v>
      </c>
      <c r="D4985">
        <v>833.50699999999995</v>
      </c>
      <c r="E4985">
        <v>-18.989000000000001</v>
      </c>
      <c r="F4985">
        <v>-12.157999999999999</v>
      </c>
      <c r="G4985">
        <v>-3.7999999999999999E-2</v>
      </c>
      <c r="H4985">
        <v>27.882999999999999</v>
      </c>
    </row>
    <row r="4986" spans="1:8" x14ac:dyDescent="0.25">
      <c r="B4986" t="s">
        <v>168</v>
      </c>
      <c r="C4986">
        <v>-39.460999999999999</v>
      </c>
      <c r="D4986">
        <v>808.30899999999997</v>
      </c>
      <c r="E4986">
        <v>-18.745999999999999</v>
      </c>
      <c r="F4986">
        <v>-12.002000000000001</v>
      </c>
      <c r="G4986">
        <v>-3.7999999999999999E-2</v>
      </c>
      <c r="H4986">
        <v>28.195</v>
      </c>
    </row>
    <row r="4987" spans="1:8" x14ac:dyDescent="0.25">
      <c r="B4987" t="s">
        <v>169</v>
      </c>
      <c r="C4987">
        <v>-34.447000000000003</v>
      </c>
      <c r="D4987">
        <v>812.95799999999997</v>
      </c>
      <c r="E4987">
        <v>-18.946000000000002</v>
      </c>
      <c r="F4987">
        <v>-12.134</v>
      </c>
      <c r="G4987">
        <v>-3.3000000000000002E-2</v>
      </c>
      <c r="H4987">
        <v>24.858000000000001</v>
      </c>
    </row>
    <row r="4988" spans="1:8" x14ac:dyDescent="0.25">
      <c r="B4988" t="s">
        <v>170</v>
      </c>
      <c r="C4988">
        <v>-38.465000000000003</v>
      </c>
      <c r="D4988">
        <v>804.00300000000004</v>
      </c>
      <c r="E4988">
        <v>-18.268000000000001</v>
      </c>
      <c r="F4988">
        <v>-11.598000000000001</v>
      </c>
      <c r="G4988">
        <v>-3.5000000000000003E-2</v>
      </c>
      <c r="H4988">
        <v>27.587</v>
      </c>
    </row>
    <row r="4989" spans="1:8" x14ac:dyDescent="0.25">
      <c r="B4989" t="s">
        <v>171</v>
      </c>
      <c r="C4989">
        <v>-38.445</v>
      </c>
      <c r="D4989">
        <v>821.67899999999997</v>
      </c>
      <c r="E4989">
        <v>-18.102</v>
      </c>
      <c r="F4989">
        <v>-11.61</v>
      </c>
      <c r="G4989">
        <v>-3.4000000000000002E-2</v>
      </c>
      <c r="H4989">
        <v>27.602</v>
      </c>
    </row>
    <row r="4990" spans="1:8" x14ac:dyDescent="0.25">
      <c r="B4990" t="s">
        <v>172</v>
      </c>
      <c r="C4990">
        <v>-39.930999999999997</v>
      </c>
      <c r="D4990">
        <v>830.67</v>
      </c>
      <c r="E4990">
        <v>-18.911999999999999</v>
      </c>
      <c r="F4990">
        <v>-12.109</v>
      </c>
      <c r="G4990">
        <v>-3.9E-2</v>
      </c>
      <c r="H4990">
        <v>28.46</v>
      </c>
    </row>
    <row r="4991" spans="1:8" x14ac:dyDescent="0.25">
      <c r="B4991" t="s">
        <v>173</v>
      </c>
      <c r="C4991">
        <v>-34.917000000000002</v>
      </c>
      <c r="D4991">
        <v>835.31899999999996</v>
      </c>
      <c r="E4991">
        <v>-19.111999999999998</v>
      </c>
      <c r="F4991">
        <v>-12.241</v>
      </c>
      <c r="G4991">
        <v>-3.4000000000000002E-2</v>
      </c>
      <c r="H4991">
        <v>25.122</v>
      </c>
    </row>
    <row r="4992" spans="1:8" x14ac:dyDescent="0.25">
      <c r="B4992" t="s">
        <v>174</v>
      </c>
      <c r="C4992">
        <v>-38.935000000000002</v>
      </c>
      <c r="D4992">
        <v>826.36400000000003</v>
      </c>
      <c r="E4992">
        <v>-18.434999999999999</v>
      </c>
      <c r="F4992">
        <v>-11.705</v>
      </c>
      <c r="G4992">
        <v>-3.5999999999999997E-2</v>
      </c>
      <c r="H4992">
        <v>27.852</v>
      </c>
    </row>
    <row r="4993" spans="2:8" x14ac:dyDescent="0.25">
      <c r="B4993" t="s">
        <v>175</v>
      </c>
      <c r="C4993">
        <v>-38.914999999999999</v>
      </c>
      <c r="D4993">
        <v>844.04</v>
      </c>
      <c r="E4993">
        <v>-18.268000000000001</v>
      </c>
      <c r="F4993">
        <v>-11.717000000000001</v>
      </c>
      <c r="G4993">
        <v>-3.5000000000000003E-2</v>
      </c>
      <c r="H4993">
        <v>27.867000000000001</v>
      </c>
    </row>
    <row r="4994" spans="2:8" x14ac:dyDescent="0.25">
      <c r="B4994" t="s">
        <v>176</v>
      </c>
      <c r="C4994">
        <v>-50.341999999999999</v>
      </c>
      <c r="D4994">
        <v>807.44100000000003</v>
      </c>
      <c r="E4994">
        <v>-18.672000000000001</v>
      </c>
      <c r="F4994">
        <v>-11.949</v>
      </c>
      <c r="G4994">
        <v>-0.106</v>
      </c>
      <c r="H4994">
        <v>34.497999999999998</v>
      </c>
    </row>
    <row r="4995" spans="2:8" x14ac:dyDescent="0.25">
      <c r="B4995" t="s">
        <v>177</v>
      </c>
      <c r="C4995">
        <v>-31.539000000000001</v>
      </c>
      <c r="D4995">
        <v>814.92600000000004</v>
      </c>
      <c r="E4995">
        <v>-18.826000000000001</v>
      </c>
      <c r="F4995">
        <v>-12.051</v>
      </c>
      <c r="G4995">
        <v>2.9000000000000001E-2</v>
      </c>
      <c r="H4995">
        <v>24.166</v>
      </c>
    </row>
    <row r="4996" spans="2:8" x14ac:dyDescent="0.25">
      <c r="B4996" t="s">
        <v>178</v>
      </c>
      <c r="C4996">
        <v>-38.353999999999999</v>
      </c>
      <c r="D4996">
        <v>802.37</v>
      </c>
      <c r="E4996">
        <v>-36.090000000000003</v>
      </c>
      <c r="F4996">
        <v>-24.044</v>
      </c>
      <c r="G4996">
        <v>-3.5999999999999997E-2</v>
      </c>
      <c r="H4996">
        <v>27.494</v>
      </c>
    </row>
    <row r="4997" spans="2:8" x14ac:dyDescent="0.25">
      <c r="B4997" t="s">
        <v>179</v>
      </c>
      <c r="C4997">
        <v>-38.694000000000003</v>
      </c>
      <c r="D4997">
        <v>816.75199999999995</v>
      </c>
      <c r="E4997">
        <v>-3.1139999999999999</v>
      </c>
      <c r="F4997">
        <v>-1.145</v>
      </c>
      <c r="G4997">
        <v>-4.2999999999999997E-2</v>
      </c>
      <c r="H4997">
        <v>27.779</v>
      </c>
    </row>
    <row r="4998" spans="2:8" x14ac:dyDescent="0.25">
      <c r="B4998" t="s">
        <v>180</v>
      </c>
      <c r="C4998">
        <v>-47.741</v>
      </c>
      <c r="D4998">
        <v>825.13499999999999</v>
      </c>
      <c r="E4998">
        <v>-18.835000000000001</v>
      </c>
      <c r="F4998">
        <v>-12.055</v>
      </c>
      <c r="G4998">
        <v>-8.8999999999999996E-2</v>
      </c>
      <c r="H4998">
        <v>32.981000000000002</v>
      </c>
    </row>
    <row r="4999" spans="2:8" x14ac:dyDescent="0.25">
      <c r="B4999" t="s">
        <v>181</v>
      </c>
      <c r="C4999">
        <v>-33.625999999999998</v>
      </c>
      <c r="D4999">
        <v>830.75400000000002</v>
      </c>
      <c r="E4999">
        <v>-18.95</v>
      </c>
      <c r="F4999">
        <v>-12.131</v>
      </c>
      <c r="G4999">
        <v>1.2E-2</v>
      </c>
      <c r="H4999">
        <v>25.225000000000001</v>
      </c>
    </row>
    <row r="5000" spans="2:8" x14ac:dyDescent="0.25">
      <c r="B5000" t="s">
        <v>182</v>
      </c>
      <c r="C5000">
        <v>-38.741</v>
      </c>
      <c r="D5000">
        <v>821.32899999999995</v>
      </c>
      <c r="E5000">
        <v>-31.91</v>
      </c>
      <c r="F5000">
        <v>-21.134</v>
      </c>
      <c r="G5000">
        <v>-3.6999999999999998E-2</v>
      </c>
      <c r="H5000">
        <v>27.722999999999999</v>
      </c>
    </row>
    <row r="5001" spans="2:8" x14ac:dyDescent="0.25">
      <c r="B5001" t="s">
        <v>183</v>
      </c>
      <c r="C5001">
        <v>-38.997</v>
      </c>
      <c r="D5001">
        <v>832.125</v>
      </c>
      <c r="E5001">
        <v>-7.1550000000000002</v>
      </c>
      <c r="F5001">
        <v>-3.944</v>
      </c>
      <c r="G5001">
        <v>-4.2000000000000003E-2</v>
      </c>
      <c r="H5001">
        <v>27.937000000000001</v>
      </c>
    </row>
    <row r="5002" spans="2:8" x14ac:dyDescent="0.25">
      <c r="B5002" t="s">
        <v>184</v>
      </c>
      <c r="C5002">
        <v>-5.3999999999999999E-2</v>
      </c>
      <c r="D5002">
        <v>340.10700000000003</v>
      </c>
      <c r="E5002">
        <v>-0.64</v>
      </c>
      <c r="F5002">
        <v>-0.183</v>
      </c>
      <c r="G5002">
        <v>0.03</v>
      </c>
      <c r="H5002">
        <v>0.38100000000000001</v>
      </c>
    </row>
    <row r="5003" spans="2:8" x14ac:dyDescent="0.25">
      <c r="B5003" t="s">
        <v>185</v>
      </c>
      <c r="C5003">
        <v>-4.3999999999999997E-2</v>
      </c>
      <c r="D5003">
        <v>340.10700000000003</v>
      </c>
      <c r="E5003">
        <v>-0.63800000000000001</v>
      </c>
      <c r="F5003">
        <v>-0.182</v>
      </c>
      <c r="G5003">
        <v>0.03</v>
      </c>
      <c r="H5003">
        <v>0.374</v>
      </c>
    </row>
    <row r="5004" spans="2:8" x14ac:dyDescent="0.25">
      <c r="B5004" t="s">
        <v>186</v>
      </c>
      <c r="C5004">
        <v>-4.2000000000000003E-2</v>
      </c>
      <c r="D5004">
        <v>340.108</v>
      </c>
      <c r="E5004">
        <v>-0.64600000000000002</v>
      </c>
      <c r="F5004">
        <v>-0.187</v>
      </c>
      <c r="G5004">
        <v>2.9000000000000001E-2</v>
      </c>
      <c r="H5004">
        <v>0.372</v>
      </c>
    </row>
    <row r="5005" spans="2:8" x14ac:dyDescent="0.25">
      <c r="B5005" t="s">
        <v>187</v>
      </c>
      <c r="C5005">
        <v>-38.639000000000003</v>
      </c>
      <c r="D5005">
        <v>572.42999999999995</v>
      </c>
      <c r="E5005">
        <v>-11.403</v>
      </c>
      <c r="F5005">
        <v>-7.2789999999999999</v>
      </c>
      <c r="G5005">
        <v>8.5999999999999993E-2</v>
      </c>
      <c r="H5005">
        <v>29.137</v>
      </c>
    </row>
    <row r="5006" spans="2:8" x14ac:dyDescent="0.25">
      <c r="B5006" t="s">
        <v>188</v>
      </c>
      <c r="C5006">
        <v>5.0999999999999997E-2</v>
      </c>
      <c r="D5006">
        <v>578.822</v>
      </c>
      <c r="E5006">
        <v>-8.0570000000000004</v>
      </c>
      <c r="F5006">
        <v>-4.9530000000000003</v>
      </c>
      <c r="G5006">
        <v>-9.1999999999999998E-2</v>
      </c>
      <c r="H5006">
        <v>-1.1100000000000001</v>
      </c>
    </row>
    <row r="5007" spans="2:8" x14ac:dyDescent="0.25">
      <c r="B5007" t="s">
        <v>189</v>
      </c>
      <c r="C5007">
        <v>-0.04</v>
      </c>
      <c r="D5007">
        <v>340.10700000000003</v>
      </c>
      <c r="E5007">
        <v>-0.63800000000000001</v>
      </c>
      <c r="F5007">
        <v>-0.182</v>
      </c>
      <c r="G5007">
        <v>0.03</v>
      </c>
      <c r="H5007">
        <v>0.371</v>
      </c>
    </row>
    <row r="5008" spans="2:8" x14ac:dyDescent="0.25">
      <c r="B5008" t="s">
        <v>190</v>
      </c>
      <c r="C5008">
        <v>-2.7E-2</v>
      </c>
      <c r="D5008">
        <v>340.108</v>
      </c>
      <c r="E5008">
        <v>-0.64400000000000002</v>
      </c>
      <c r="F5008">
        <v>-0.185</v>
      </c>
      <c r="G5008">
        <v>2.9000000000000001E-2</v>
      </c>
      <c r="H5008">
        <v>0.36199999999999999</v>
      </c>
    </row>
    <row r="5009" spans="1:8" x14ac:dyDescent="0.25">
      <c r="B5009" t="s">
        <v>191</v>
      </c>
      <c r="C5009">
        <v>-38.622</v>
      </c>
      <c r="D5009">
        <v>572.43200000000002</v>
      </c>
      <c r="E5009">
        <v>-11.407999999999999</v>
      </c>
      <c r="F5009">
        <v>-7.2830000000000004</v>
      </c>
      <c r="G5009">
        <v>8.5000000000000006E-2</v>
      </c>
      <c r="H5009">
        <v>29.125</v>
      </c>
    </row>
    <row r="5010" spans="1:8" x14ac:dyDescent="0.25">
      <c r="B5010" t="s">
        <v>192</v>
      </c>
      <c r="C5010">
        <v>-38.529000000000003</v>
      </c>
      <c r="D5010">
        <v>811.14499999999998</v>
      </c>
      <c r="E5010">
        <v>-18.82</v>
      </c>
      <c r="F5010">
        <v>-12.048999999999999</v>
      </c>
      <c r="G5010">
        <v>-3.5999999999999997E-2</v>
      </c>
      <c r="H5010">
        <v>27.643000000000001</v>
      </c>
    </row>
    <row r="5011" spans="1:8" x14ac:dyDescent="0.25">
      <c r="B5011" t="s">
        <v>193</v>
      </c>
      <c r="C5011">
        <v>-3.6999999999999998E-2</v>
      </c>
      <c r="D5011">
        <v>340.108</v>
      </c>
      <c r="E5011">
        <v>-0.64500000000000002</v>
      </c>
      <c r="F5011">
        <v>-0.187</v>
      </c>
      <c r="G5011">
        <v>2.9000000000000001E-2</v>
      </c>
      <c r="H5011">
        <v>0.36899999999999999</v>
      </c>
    </row>
    <row r="5012" spans="1:8" x14ac:dyDescent="0.25">
      <c r="B5012" t="s">
        <v>194</v>
      </c>
      <c r="C5012">
        <v>-38.625</v>
      </c>
      <c r="D5012">
        <v>572.42999999999995</v>
      </c>
      <c r="E5012">
        <v>-11.401</v>
      </c>
      <c r="F5012">
        <v>-7.2779999999999996</v>
      </c>
      <c r="G5012">
        <v>8.5999999999999993E-2</v>
      </c>
      <c r="H5012">
        <v>29.126999999999999</v>
      </c>
    </row>
    <row r="5013" spans="1:8" x14ac:dyDescent="0.25">
      <c r="B5013" t="s">
        <v>195</v>
      </c>
      <c r="C5013">
        <v>6.8000000000000005E-2</v>
      </c>
      <c r="D5013">
        <v>578.82299999999998</v>
      </c>
      <c r="E5013">
        <v>-8.0619999999999994</v>
      </c>
      <c r="F5013">
        <v>-4.9569999999999999</v>
      </c>
      <c r="G5013">
        <v>-9.2999999999999999E-2</v>
      </c>
      <c r="H5013">
        <v>-1.1220000000000001</v>
      </c>
    </row>
    <row r="5014" spans="1:8" x14ac:dyDescent="0.25">
      <c r="B5014" t="s">
        <v>196</v>
      </c>
      <c r="C5014">
        <v>-0.45100000000000001</v>
      </c>
      <c r="D5014">
        <v>340.58199999999999</v>
      </c>
      <c r="E5014">
        <v>-1.653</v>
      </c>
      <c r="F5014">
        <v>-0.88900000000000001</v>
      </c>
      <c r="G5014">
        <v>0.01</v>
      </c>
      <c r="H5014">
        <v>0.65700000000000003</v>
      </c>
    </row>
    <row r="5015" spans="1:8" x14ac:dyDescent="0.25">
      <c r="A5015">
        <v>1223</v>
      </c>
      <c r="B5015" t="s">
        <v>167</v>
      </c>
      <c r="C5015">
        <v>-39.777000000000001</v>
      </c>
      <c r="D5015">
        <v>728.65700000000004</v>
      </c>
      <c r="E5015">
        <v>-18.026</v>
      </c>
      <c r="F5015">
        <v>-10.987</v>
      </c>
      <c r="G5015">
        <v>1.7000000000000001E-2</v>
      </c>
      <c r="H5015">
        <v>28.649000000000001</v>
      </c>
    </row>
    <row r="5016" spans="1:8" x14ac:dyDescent="0.25">
      <c r="B5016" t="s">
        <v>168</v>
      </c>
      <c r="C5016">
        <v>-40.049999999999997</v>
      </c>
      <c r="D5016">
        <v>703.74800000000005</v>
      </c>
      <c r="E5016">
        <v>-18.324000000000002</v>
      </c>
      <c r="F5016">
        <v>-11.038</v>
      </c>
      <c r="G5016">
        <v>0.02</v>
      </c>
      <c r="H5016">
        <v>28.895</v>
      </c>
    </row>
    <row r="5017" spans="1:8" x14ac:dyDescent="0.25">
      <c r="B5017" t="s">
        <v>169</v>
      </c>
      <c r="C5017">
        <v>-35.601999999999997</v>
      </c>
      <c r="D5017">
        <v>720.11400000000003</v>
      </c>
      <c r="E5017">
        <v>-18.559000000000001</v>
      </c>
      <c r="F5017">
        <v>-11.241</v>
      </c>
      <c r="G5017">
        <v>1.7000000000000001E-2</v>
      </c>
      <c r="H5017">
        <v>25.687999999999999</v>
      </c>
    </row>
    <row r="5018" spans="1:8" x14ac:dyDescent="0.25">
      <c r="B5018" t="s">
        <v>170</v>
      </c>
      <c r="C5018">
        <v>-39.658999999999999</v>
      </c>
      <c r="D5018">
        <v>696.697</v>
      </c>
      <c r="E5018">
        <v>-19.062999999999999</v>
      </c>
      <c r="F5018">
        <v>-11.054</v>
      </c>
      <c r="G5018">
        <v>2.4E-2</v>
      </c>
      <c r="H5018">
        <v>28.504000000000001</v>
      </c>
    </row>
    <row r="5019" spans="1:8" x14ac:dyDescent="0.25">
      <c r="B5019" t="s">
        <v>171</v>
      </c>
      <c r="C5019">
        <v>-39.198999999999998</v>
      </c>
      <c r="D5019">
        <v>728.71900000000005</v>
      </c>
      <c r="E5019">
        <v>-15.792</v>
      </c>
      <c r="F5019">
        <v>-10.007999999999999</v>
      </c>
      <c r="G5019">
        <v>3.0000000000000001E-3</v>
      </c>
      <c r="H5019">
        <v>28.341000000000001</v>
      </c>
    </row>
    <row r="5020" spans="1:8" x14ac:dyDescent="0.25">
      <c r="B5020" t="s">
        <v>172</v>
      </c>
      <c r="C5020">
        <v>-40.277999999999999</v>
      </c>
      <c r="D5020">
        <v>722.29</v>
      </c>
      <c r="E5020">
        <v>-17.963000000000001</v>
      </c>
      <c r="F5020">
        <v>-10.936</v>
      </c>
      <c r="G5020">
        <v>1.7000000000000001E-2</v>
      </c>
      <c r="H5020">
        <v>29.065999999999999</v>
      </c>
    </row>
    <row r="5021" spans="1:8" x14ac:dyDescent="0.25">
      <c r="B5021" t="s">
        <v>173</v>
      </c>
      <c r="C5021">
        <v>-35.83</v>
      </c>
      <c r="D5021">
        <v>738.65599999999995</v>
      </c>
      <c r="E5021">
        <v>-18.196999999999999</v>
      </c>
      <c r="F5021">
        <v>-11.138999999999999</v>
      </c>
      <c r="G5021">
        <v>1.4E-2</v>
      </c>
      <c r="H5021">
        <v>25.859000000000002</v>
      </c>
    </row>
    <row r="5022" spans="1:8" x14ac:dyDescent="0.25">
      <c r="B5022" t="s">
        <v>174</v>
      </c>
      <c r="C5022">
        <v>-39.886000000000003</v>
      </c>
      <c r="D5022">
        <v>715.23900000000003</v>
      </c>
      <c r="E5022">
        <v>-18.701000000000001</v>
      </c>
      <c r="F5022">
        <v>-10.952999999999999</v>
      </c>
      <c r="G5022">
        <v>2.1999999999999999E-2</v>
      </c>
      <c r="H5022">
        <v>28.675000000000001</v>
      </c>
    </row>
    <row r="5023" spans="1:8" x14ac:dyDescent="0.25">
      <c r="B5023" t="s">
        <v>175</v>
      </c>
      <c r="C5023">
        <v>-39.427</v>
      </c>
      <c r="D5023">
        <v>747.26099999999997</v>
      </c>
      <c r="E5023">
        <v>-15.430999999999999</v>
      </c>
      <c r="F5023">
        <v>-9.907</v>
      </c>
      <c r="G5023">
        <v>0</v>
      </c>
      <c r="H5023">
        <v>28.513000000000002</v>
      </c>
    </row>
    <row r="5024" spans="1:8" x14ac:dyDescent="0.25">
      <c r="B5024" t="s">
        <v>176</v>
      </c>
      <c r="C5024">
        <v>-46.188000000000002</v>
      </c>
      <c r="D5024">
        <v>692.85599999999999</v>
      </c>
      <c r="E5024">
        <v>-17.928999999999998</v>
      </c>
      <c r="F5024">
        <v>-10.817</v>
      </c>
      <c r="G5024">
        <v>0</v>
      </c>
      <c r="H5024">
        <v>33.509</v>
      </c>
    </row>
    <row r="5025" spans="2:8" x14ac:dyDescent="0.25">
      <c r="B5025" t="s">
        <v>177</v>
      </c>
      <c r="C5025">
        <v>-37.81</v>
      </c>
      <c r="D5025">
        <v>727.28399999999999</v>
      </c>
      <c r="E5025">
        <v>-18.463000000000001</v>
      </c>
      <c r="F5025">
        <v>-11.095000000000001</v>
      </c>
      <c r="G5025">
        <v>4.2000000000000003E-2</v>
      </c>
      <c r="H5025">
        <v>26.959</v>
      </c>
    </row>
    <row r="5026" spans="2:8" x14ac:dyDescent="0.25">
      <c r="B5026" t="s">
        <v>178</v>
      </c>
      <c r="C5026">
        <v>-39.651000000000003</v>
      </c>
      <c r="D5026">
        <v>694.21100000000001</v>
      </c>
      <c r="E5026">
        <v>-35.997999999999998</v>
      </c>
      <c r="F5026">
        <v>-23.12</v>
      </c>
      <c r="G5026">
        <v>3.5000000000000003E-2</v>
      </c>
      <c r="H5026">
        <v>28.462</v>
      </c>
    </row>
    <row r="5027" spans="2:8" x14ac:dyDescent="0.25">
      <c r="B5027" t="s">
        <v>179</v>
      </c>
      <c r="C5027">
        <v>-39.679000000000002</v>
      </c>
      <c r="D5027">
        <v>720.01300000000003</v>
      </c>
      <c r="E5027">
        <v>-3.052</v>
      </c>
      <c r="F5027">
        <v>-0.39800000000000002</v>
      </c>
      <c r="G5027">
        <v>1.6E-2</v>
      </c>
      <c r="H5027">
        <v>28.593</v>
      </c>
    </row>
    <row r="5028" spans="2:8" x14ac:dyDescent="0.25">
      <c r="B5028" t="s">
        <v>180</v>
      </c>
      <c r="C5028">
        <v>-44.704000000000001</v>
      </c>
      <c r="D5028">
        <v>711.06500000000005</v>
      </c>
      <c r="E5028">
        <v>-17.771999999999998</v>
      </c>
      <c r="F5028">
        <v>-10.808</v>
      </c>
      <c r="G5028">
        <v>3.0000000000000001E-3</v>
      </c>
      <c r="H5028">
        <v>32.383000000000003</v>
      </c>
    </row>
    <row r="5029" spans="2:8" x14ac:dyDescent="0.25">
      <c r="B5029" t="s">
        <v>181</v>
      </c>
      <c r="C5029">
        <v>-38.414000000000001</v>
      </c>
      <c r="D5029">
        <v>736.91</v>
      </c>
      <c r="E5029">
        <v>-18.172999999999998</v>
      </c>
      <c r="F5029">
        <v>-11.016999999999999</v>
      </c>
      <c r="G5029">
        <v>3.4000000000000002E-2</v>
      </c>
      <c r="H5029">
        <v>27.466000000000001</v>
      </c>
    </row>
    <row r="5030" spans="2:8" x14ac:dyDescent="0.25">
      <c r="B5030" t="s">
        <v>182</v>
      </c>
      <c r="C5030">
        <v>-39.795999999999999</v>
      </c>
      <c r="D5030">
        <v>712.08299999999997</v>
      </c>
      <c r="E5030">
        <v>-31.335999999999999</v>
      </c>
      <c r="F5030">
        <v>-20.044</v>
      </c>
      <c r="G5030">
        <v>2.9000000000000001E-2</v>
      </c>
      <c r="H5030">
        <v>28.594000000000001</v>
      </c>
    </row>
    <row r="5031" spans="2:8" x14ac:dyDescent="0.25">
      <c r="B5031" t="s">
        <v>183</v>
      </c>
      <c r="C5031">
        <v>-39.817</v>
      </c>
      <c r="D5031">
        <v>731.45100000000002</v>
      </c>
      <c r="E5031">
        <v>-6.6040000000000001</v>
      </c>
      <c r="F5031">
        <v>-2.9870000000000001</v>
      </c>
      <c r="G5031">
        <v>1.4999999999999999E-2</v>
      </c>
      <c r="H5031">
        <v>28.692</v>
      </c>
    </row>
    <row r="5032" spans="2:8" x14ac:dyDescent="0.25">
      <c r="B5032" t="s">
        <v>184</v>
      </c>
      <c r="C5032">
        <v>-1.627</v>
      </c>
      <c r="D5032">
        <v>216.345</v>
      </c>
      <c r="E5032">
        <v>1.1040000000000001</v>
      </c>
      <c r="F5032">
        <v>0.38400000000000001</v>
      </c>
      <c r="G5032">
        <v>-8.9999999999999993E-3</v>
      </c>
      <c r="H5032">
        <v>0.94</v>
      </c>
    </row>
    <row r="5033" spans="2:8" x14ac:dyDescent="0.25">
      <c r="B5033" t="s">
        <v>185</v>
      </c>
      <c r="C5033">
        <v>-1.6180000000000001</v>
      </c>
      <c r="D5033">
        <v>216.345</v>
      </c>
      <c r="E5033">
        <v>1.1060000000000001</v>
      </c>
      <c r="F5033">
        <v>0.38600000000000001</v>
      </c>
      <c r="G5033">
        <v>-8.9999999999999993E-3</v>
      </c>
      <c r="H5033">
        <v>0.93300000000000005</v>
      </c>
    </row>
    <row r="5034" spans="2:8" x14ac:dyDescent="0.25">
      <c r="B5034" t="s">
        <v>186</v>
      </c>
      <c r="C5034">
        <v>-1.615</v>
      </c>
      <c r="D5034">
        <v>216.345</v>
      </c>
      <c r="E5034">
        <v>1.113</v>
      </c>
      <c r="F5034">
        <v>0.39100000000000001</v>
      </c>
      <c r="G5034">
        <v>-8.9999999999999993E-3</v>
      </c>
      <c r="H5034">
        <v>0.93200000000000005</v>
      </c>
    </row>
    <row r="5035" spans="2:8" x14ac:dyDescent="0.25">
      <c r="B5035" t="s">
        <v>187</v>
      </c>
      <c r="C5035">
        <v>-44.325000000000003</v>
      </c>
      <c r="D5035">
        <v>235.61199999999999</v>
      </c>
      <c r="E5035">
        <v>-3.302</v>
      </c>
      <c r="F5035">
        <v>-2.609</v>
      </c>
      <c r="G5035">
        <v>-2E-3</v>
      </c>
      <c r="H5035">
        <v>30.463000000000001</v>
      </c>
    </row>
    <row r="5036" spans="2:8" x14ac:dyDescent="0.25">
      <c r="B5036" t="s">
        <v>188</v>
      </c>
      <c r="C5036">
        <v>3.11</v>
      </c>
      <c r="D5036">
        <v>690.84699999999998</v>
      </c>
      <c r="E5036">
        <v>-13.99</v>
      </c>
      <c r="F5036">
        <v>-8.1020000000000003</v>
      </c>
      <c r="G5036">
        <v>1.2999999999999999E-2</v>
      </c>
      <c r="H5036">
        <v>-1.018</v>
      </c>
    </row>
    <row r="5037" spans="2:8" x14ac:dyDescent="0.25">
      <c r="B5037" t="s">
        <v>189</v>
      </c>
      <c r="C5037">
        <v>-1.613</v>
      </c>
      <c r="D5037">
        <v>216.345</v>
      </c>
      <c r="E5037">
        <v>1.1060000000000001</v>
      </c>
      <c r="F5037">
        <v>0.38500000000000001</v>
      </c>
      <c r="G5037">
        <v>-8.9999999999999993E-3</v>
      </c>
      <c r="H5037">
        <v>0.93</v>
      </c>
    </row>
    <row r="5038" spans="2:8" x14ac:dyDescent="0.25">
      <c r="B5038" t="s">
        <v>190</v>
      </c>
      <c r="C5038">
        <v>-1.601</v>
      </c>
      <c r="D5038">
        <v>216.346</v>
      </c>
      <c r="E5038">
        <v>1.115</v>
      </c>
      <c r="F5038">
        <v>0.39200000000000002</v>
      </c>
      <c r="G5038">
        <v>-8.9999999999999993E-3</v>
      </c>
      <c r="H5038">
        <v>0.92200000000000004</v>
      </c>
    </row>
    <row r="5039" spans="2:8" x14ac:dyDescent="0.25">
      <c r="B5039" t="s">
        <v>191</v>
      </c>
      <c r="C5039">
        <v>-44.308999999999997</v>
      </c>
      <c r="D5039">
        <v>235.61199999999999</v>
      </c>
      <c r="E5039">
        <v>-3.2930000000000001</v>
      </c>
      <c r="F5039">
        <v>-2.6030000000000002</v>
      </c>
      <c r="G5039">
        <v>-3.0000000000000001E-3</v>
      </c>
      <c r="H5039">
        <v>30.452000000000002</v>
      </c>
    </row>
    <row r="5040" spans="2:8" x14ac:dyDescent="0.25">
      <c r="B5040" t="s">
        <v>192</v>
      </c>
      <c r="C5040">
        <v>-39.584000000000003</v>
      </c>
      <c r="D5040">
        <v>710.11400000000003</v>
      </c>
      <c r="E5040">
        <v>-18.396999999999998</v>
      </c>
      <c r="F5040">
        <v>-11.096</v>
      </c>
      <c r="G5040">
        <v>0.02</v>
      </c>
      <c r="H5040">
        <v>28.501999999999999</v>
      </c>
    </row>
    <row r="5041" spans="1:8" x14ac:dyDescent="0.25">
      <c r="B5041" t="s">
        <v>193</v>
      </c>
      <c r="C5041">
        <v>-1.611</v>
      </c>
      <c r="D5041">
        <v>216.345</v>
      </c>
      <c r="E5041">
        <v>1.113</v>
      </c>
      <c r="F5041">
        <v>0.39</v>
      </c>
      <c r="G5041">
        <v>-8.9999999999999993E-3</v>
      </c>
      <c r="H5041">
        <v>0.92900000000000005</v>
      </c>
    </row>
    <row r="5042" spans="1:8" x14ac:dyDescent="0.25">
      <c r="B5042" t="s">
        <v>194</v>
      </c>
      <c r="C5042">
        <v>-44.311</v>
      </c>
      <c r="D5042">
        <v>235.61199999999999</v>
      </c>
      <c r="E5042">
        <v>-3.3</v>
      </c>
      <c r="F5042">
        <v>-2.6080000000000001</v>
      </c>
      <c r="G5042">
        <v>-2E-3</v>
      </c>
      <c r="H5042">
        <v>30.452999999999999</v>
      </c>
    </row>
    <row r="5043" spans="1:8" x14ac:dyDescent="0.25">
      <c r="B5043" t="s">
        <v>195</v>
      </c>
      <c r="C5043">
        <v>3.1259999999999999</v>
      </c>
      <c r="D5043">
        <v>690.84799999999996</v>
      </c>
      <c r="E5043">
        <v>-13.981999999999999</v>
      </c>
      <c r="F5043">
        <v>-8.0960000000000001</v>
      </c>
      <c r="G5043">
        <v>1.2999999999999999E-2</v>
      </c>
      <c r="H5043">
        <v>-1.0289999999999999</v>
      </c>
    </row>
    <row r="5044" spans="1:8" x14ac:dyDescent="0.25">
      <c r="B5044" t="s">
        <v>196</v>
      </c>
      <c r="C5044">
        <v>-2.0169999999999999</v>
      </c>
      <c r="D5044">
        <v>216.35599999999999</v>
      </c>
      <c r="E5044">
        <v>0.74399999999999999</v>
      </c>
      <c r="F5044">
        <v>0.125</v>
      </c>
      <c r="G5044">
        <v>-2.5000000000000001E-2</v>
      </c>
      <c r="H5044">
        <v>1.2190000000000001</v>
      </c>
    </row>
    <row r="5045" spans="1:8" x14ac:dyDescent="0.25">
      <c r="A5045">
        <v>1224</v>
      </c>
      <c r="B5045" t="s">
        <v>167</v>
      </c>
      <c r="C5045">
        <v>-39.686999999999998</v>
      </c>
      <c r="D5045">
        <v>733.35299999999995</v>
      </c>
      <c r="E5045">
        <v>-17.829000000000001</v>
      </c>
      <c r="F5045">
        <v>-10.250999999999999</v>
      </c>
      <c r="G5045">
        <v>4.0000000000000001E-3</v>
      </c>
      <c r="H5045">
        <v>29.22</v>
      </c>
    </row>
    <row r="5046" spans="1:8" x14ac:dyDescent="0.25">
      <c r="B5046" t="s">
        <v>168</v>
      </c>
      <c r="C5046">
        <v>-40.061999999999998</v>
      </c>
      <c r="D5046">
        <v>716.48599999999999</v>
      </c>
      <c r="E5046">
        <v>-18.382999999999999</v>
      </c>
      <c r="F5046">
        <v>-10.417999999999999</v>
      </c>
      <c r="G5046">
        <v>6.0000000000000001E-3</v>
      </c>
      <c r="H5046">
        <v>29.512</v>
      </c>
    </row>
    <row r="5047" spans="1:8" x14ac:dyDescent="0.25">
      <c r="B5047" t="s">
        <v>169</v>
      </c>
      <c r="C5047">
        <v>-35.459000000000003</v>
      </c>
      <c r="D5047">
        <v>724.93399999999997</v>
      </c>
      <c r="E5047">
        <v>-18.734999999999999</v>
      </c>
      <c r="F5047">
        <v>-10.694000000000001</v>
      </c>
      <c r="G5047">
        <v>2E-3</v>
      </c>
      <c r="H5047">
        <v>26.148</v>
      </c>
    </row>
    <row r="5048" spans="1:8" x14ac:dyDescent="0.25">
      <c r="B5048" t="s">
        <v>170</v>
      </c>
      <c r="C5048">
        <v>-39.564999999999998</v>
      </c>
      <c r="D5048">
        <v>703.48900000000003</v>
      </c>
      <c r="E5048">
        <v>-19.43</v>
      </c>
      <c r="F5048">
        <v>-10.547000000000001</v>
      </c>
      <c r="G5048">
        <v>8.0000000000000002E-3</v>
      </c>
      <c r="H5048">
        <v>29.068999999999999</v>
      </c>
    </row>
    <row r="5049" spans="1:8" x14ac:dyDescent="0.25">
      <c r="B5049" t="s">
        <v>171</v>
      </c>
      <c r="C5049">
        <v>-39.406999999999996</v>
      </c>
      <c r="D5049">
        <v>743.35500000000002</v>
      </c>
      <c r="E5049">
        <v>-14.945</v>
      </c>
      <c r="F5049">
        <v>-9.032</v>
      </c>
      <c r="G5049">
        <v>4.0000000000000001E-3</v>
      </c>
      <c r="H5049">
        <v>29.036999999999999</v>
      </c>
    </row>
    <row r="5050" spans="1:8" x14ac:dyDescent="0.25">
      <c r="B5050" t="s">
        <v>172</v>
      </c>
      <c r="C5050">
        <v>-40.237000000000002</v>
      </c>
      <c r="D5050">
        <v>730.78800000000001</v>
      </c>
      <c r="E5050">
        <v>-17.789000000000001</v>
      </c>
      <c r="F5050">
        <v>-10.215</v>
      </c>
      <c r="G5050">
        <v>4.0000000000000001E-3</v>
      </c>
      <c r="H5050">
        <v>29.672000000000001</v>
      </c>
    </row>
    <row r="5051" spans="1:8" x14ac:dyDescent="0.25">
      <c r="B5051" t="s">
        <v>173</v>
      </c>
      <c r="C5051">
        <v>-35.634</v>
      </c>
      <c r="D5051">
        <v>739.23599999999999</v>
      </c>
      <c r="E5051">
        <v>-18.140999999999998</v>
      </c>
      <c r="F5051">
        <v>-10.491</v>
      </c>
      <c r="G5051">
        <v>0</v>
      </c>
      <c r="H5051">
        <v>26.308</v>
      </c>
    </row>
    <row r="5052" spans="1:8" x14ac:dyDescent="0.25">
      <c r="B5052" t="s">
        <v>174</v>
      </c>
      <c r="C5052">
        <v>-39.741</v>
      </c>
      <c r="D5052">
        <v>717.79100000000005</v>
      </c>
      <c r="E5052">
        <v>-18.835999999999999</v>
      </c>
      <c r="F5052">
        <v>-10.343999999999999</v>
      </c>
      <c r="G5052">
        <v>6.0000000000000001E-3</v>
      </c>
      <c r="H5052">
        <v>29.228999999999999</v>
      </c>
    </row>
    <row r="5053" spans="1:8" x14ac:dyDescent="0.25">
      <c r="B5053" t="s">
        <v>175</v>
      </c>
      <c r="C5053">
        <v>-39.582000000000001</v>
      </c>
      <c r="D5053">
        <v>757.65700000000004</v>
      </c>
      <c r="E5053">
        <v>-14.351000000000001</v>
      </c>
      <c r="F5053">
        <v>-8.8290000000000006</v>
      </c>
      <c r="G5053">
        <v>2E-3</v>
      </c>
      <c r="H5053">
        <v>29.196000000000002</v>
      </c>
    </row>
    <row r="5054" spans="1:8" x14ac:dyDescent="0.25">
      <c r="B5054" t="s">
        <v>176</v>
      </c>
      <c r="C5054">
        <v>-47.027000000000001</v>
      </c>
      <c r="D5054">
        <v>714.88599999999997</v>
      </c>
      <c r="E5054">
        <v>-18.178999999999998</v>
      </c>
      <c r="F5054">
        <v>-10.282999999999999</v>
      </c>
      <c r="G5054">
        <v>-2E-3</v>
      </c>
      <c r="H5054">
        <v>34.508000000000003</v>
      </c>
    </row>
    <row r="5055" spans="1:8" x14ac:dyDescent="0.25">
      <c r="B5055" t="s">
        <v>177</v>
      </c>
      <c r="C5055">
        <v>-37.097999999999999</v>
      </c>
      <c r="D5055">
        <v>725.18399999999997</v>
      </c>
      <c r="E5055">
        <v>-18.079999999999998</v>
      </c>
      <c r="F5055">
        <v>-10.218</v>
      </c>
      <c r="G5055">
        <v>2.1999999999999999E-2</v>
      </c>
      <c r="H5055">
        <v>27.306000000000001</v>
      </c>
    </row>
    <row r="5056" spans="1:8" x14ac:dyDescent="0.25">
      <c r="B5056" t="s">
        <v>178</v>
      </c>
      <c r="C5056">
        <v>-39.372999999999998</v>
      </c>
      <c r="D5056">
        <v>698.91300000000001</v>
      </c>
      <c r="E5056">
        <v>-37.048999999999999</v>
      </c>
      <c r="F5056">
        <v>-22.88</v>
      </c>
      <c r="G5056">
        <v>1.2999999999999999E-2</v>
      </c>
      <c r="H5056">
        <v>28.93</v>
      </c>
    </row>
    <row r="5057" spans="2:8" x14ac:dyDescent="0.25">
      <c r="B5057" t="s">
        <v>179</v>
      </c>
      <c r="C5057">
        <v>-39.67</v>
      </c>
      <c r="D5057">
        <v>729.62199999999996</v>
      </c>
      <c r="E5057">
        <v>-2.64</v>
      </c>
      <c r="F5057">
        <v>0.41499999999999998</v>
      </c>
      <c r="G5057">
        <v>0</v>
      </c>
      <c r="H5057">
        <v>29.181999999999999</v>
      </c>
    </row>
    <row r="5058" spans="2:8" x14ac:dyDescent="0.25">
      <c r="B5058" t="s">
        <v>180</v>
      </c>
      <c r="C5058">
        <v>-45.283999999999999</v>
      </c>
      <c r="D5058">
        <v>726.65099999999995</v>
      </c>
      <c r="E5058">
        <v>-17.795000000000002</v>
      </c>
      <c r="F5058">
        <v>-10.173999999999999</v>
      </c>
      <c r="G5058">
        <v>-1E-3</v>
      </c>
      <c r="H5058">
        <v>33.268999999999998</v>
      </c>
    </row>
    <row r="5059" spans="2:8" x14ac:dyDescent="0.25">
      <c r="B5059" t="s">
        <v>181</v>
      </c>
      <c r="C5059">
        <v>-37.831000000000003</v>
      </c>
      <c r="D5059">
        <v>734.38199999999995</v>
      </c>
      <c r="E5059">
        <v>-17.72</v>
      </c>
      <c r="F5059">
        <v>-10.125</v>
      </c>
      <c r="G5059">
        <v>1.6E-2</v>
      </c>
      <c r="H5059">
        <v>27.863</v>
      </c>
    </row>
    <row r="5060" spans="2:8" x14ac:dyDescent="0.25">
      <c r="B5060" t="s">
        <v>182</v>
      </c>
      <c r="C5060">
        <v>-39.539000000000001</v>
      </c>
      <c r="D5060">
        <v>714.66</v>
      </c>
      <c r="E5060">
        <v>-31.96</v>
      </c>
      <c r="F5060">
        <v>-19.63</v>
      </c>
      <c r="G5060">
        <v>0.01</v>
      </c>
      <c r="H5060">
        <v>29.082000000000001</v>
      </c>
    </row>
    <row r="5061" spans="2:8" x14ac:dyDescent="0.25">
      <c r="B5061" t="s">
        <v>183</v>
      </c>
      <c r="C5061">
        <v>-39.762</v>
      </c>
      <c r="D5061">
        <v>737.71400000000006</v>
      </c>
      <c r="E5061">
        <v>-6.1289999999999996</v>
      </c>
      <c r="F5061">
        <v>-2.1419999999999999</v>
      </c>
      <c r="G5061">
        <v>0</v>
      </c>
      <c r="H5061">
        <v>29.271000000000001</v>
      </c>
    </row>
    <row r="5062" spans="2:8" x14ac:dyDescent="0.25">
      <c r="B5062" t="s">
        <v>184</v>
      </c>
      <c r="C5062">
        <v>-0.48899999999999999</v>
      </c>
      <c r="D5062">
        <v>209.244</v>
      </c>
      <c r="E5062">
        <v>1.5509999999999999</v>
      </c>
      <c r="F5062">
        <v>0.47299999999999998</v>
      </c>
      <c r="G5062">
        <v>2E-3</v>
      </c>
      <c r="H5062">
        <v>0.56499999999999995</v>
      </c>
    </row>
    <row r="5063" spans="2:8" x14ac:dyDescent="0.25">
      <c r="B5063" t="s">
        <v>185</v>
      </c>
      <c r="C5063">
        <v>-0.47899999999999998</v>
      </c>
      <c r="D5063">
        <v>209.244</v>
      </c>
      <c r="E5063">
        <v>1.5529999999999999</v>
      </c>
      <c r="F5063">
        <v>0.47499999999999998</v>
      </c>
      <c r="G5063">
        <v>2E-3</v>
      </c>
      <c r="H5063">
        <v>0.55800000000000005</v>
      </c>
    </row>
    <row r="5064" spans="2:8" x14ac:dyDescent="0.25">
      <c r="B5064" t="s">
        <v>186</v>
      </c>
      <c r="C5064">
        <v>-0.47699999999999998</v>
      </c>
      <c r="D5064">
        <v>209.245</v>
      </c>
      <c r="E5064">
        <v>1.575</v>
      </c>
      <c r="F5064">
        <v>0.49099999999999999</v>
      </c>
      <c r="G5064">
        <v>2E-3</v>
      </c>
      <c r="H5064">
        <v>0.55700000000000005</v>
      </c>
    </row>
    <row r="5065" spans="2:8" x14ac:dyDescent="0.25">
      <c r="B5065" t="s">
        <v>187</v>
      </c>
      <c r="C5065">
        <v>-38.595999999999997</v>
      </c>
      <c r="D5065">
        <v>205.58199999999999</v>
      </c>
      <c r="E5065">
        <v>1.61</v>
      </c>
      <c r="F5065">
        <v>0.46100000000000002</v>
      </c>
      <c r="G5065">
        <v>-4.5999999999999999E-2</v>
      </c>
      <c r="H5065">
        <v>27.835999999999999</v>
      </c>
    </row>
    <row r="5066" spans="2:8" x14ac:dyDescent="0.25">
      <c r="B5066" t="s">
        <v>188</v>
      </c>
      <c r="C5066">
        <v>-1.444</v>
      </c>
      <c r="D5066">
        <v>722.71100000000001</v>
      </c>
      <c r="E5066">
        <v>-18.503</v>
      </c>
      <c r="F5066">
        <v>-10.456</v>
      </c>
      <c r="G5066">
        <v>5.5E-2</v>
      </c>
      <c r="H5066">
        <v>1.8169999999999999</v>
      </c>
    </row>
    <row r="5067" spans="2:8" x14ac:dyDescent="0.25">
      <c r="B5067" t="s">
        <v>189</v>
      </c>
      <c r="C5067">
        <v>-0.47499999999999998</v>
      </c>
      <c r="D5067">
        <v>209.244</v>
      </c>
      <c r="E5067">
        <v>1.5509999999999999</v>
      </c>
      <c r="F5067">
        <v>0.47399999999999998</v>
      </c>
      <c r="G5067">
        <v>2E-3</v>
      </c>
      <c r="H5067">
        <v>0.55500000000000005</v>
      </c>
    </row>
    <row r="5068" spans="2:8" x14ac:dyDescent="0.25">
      <c r="B5068" t="s">
        <v>190</v>
      </c>
      <c r="C5068">
        <v>-0.46300000000000002</v>
      </c>
      <c r="D5068">
        <v>209.245</v>
      </c>
      <c r="E5068">
        <v>1.5760000000000001</v>
      </c>
      <c r="F5068">
        <v>0.49099999999999999</v>
      </c>
      <c r="G5068">
        <v>2E-3</v>
      </c>
      <c r="H5068">
        <v>0.54700000000000004</v>
      </c>
    </row>
    <row r="5069" spans="2:8" x14ac:dyDescent="0.25">
      <c r="B5069" t="s">
        <v>191</v>
      </c>
      <c r="C5069">
        <v>-38.58</v>
      </c>
      <c r="D5069">
        <v>205.584</v>
      </c>
      <c r="E5069">
        <v>1.633</v>
      </c>
      <c r="F5069">
        <v>0.47699999999999998</v>
      </c>
      <c r="G5069">
        <v>-4.5999999999999999E-2</v>
      </c>
      <c r="H5069">
        <v>27.824999999999999</v>
      </c>
    </row>
    <row r="5070" spans="2:8" x14ac:dyDescent="0.25">
      <c r="B5070" t="s">
        <v>192</v>
      </c>
      <c r="C5070">
        <v>-39.545999999999999</v>
      </c>
      <c r="D5070">
        <v>719.05</v>
      </c>
      <c r="E5070">
        <v>-18.445</v>
      </c>
      <c r="F5070">
        <v>-10.47</v>
      </c>
      <c r="G5070">
        <v>7.0000000000000001E-3</v>
      </c>
      <c r="H5070">
        <v>29.085000000000001</v>
      </c>
    </row>
    <row r="5071" spans="2:8" x14ac:dyDescent="0.25">
      <c r="B5071" t="s">
        <v>193</v>
      </c>
      <c r="C5071">
        <v>-0.47299999999999998</v>
      </c>
      <c r="D5071">
        <v>209.245</v>
      </c>
      <c r="E5071">
        <v>1.5740000000000001</v>
      </c>
      <c r="F5071">
        <v>0.49</v>
      </c>
      <c r="G5071">
        <v>2E-3</v>
      </c>
      <c r="H5071">
        <v>0.55400000000000005</v>
      </c>
    </row>
    <row r="5072" spans="2:8" x14ac:dyDescent="0.25">
      <c r="B5072" t="s">
        <v>194</v>
      </c>
      <c r="C5072">
        <v>-38.582000000000001</v>
      </c>
      <c r="D5072">
        <v>205.58199999999999</v>
      </c>
      <c r="E5072">
        <v>1.611</v>
      </c>
      <c r="F5072">
        <v>0.46100000000000002</v>
      </c>
      <c r="G5072">
        <v>-4.5999999999999999E-2</v>
      </c>
      <c r="H5072">
        <v>27.826000000000001</v>
      </c>
    </row>
    <row r="5073" spans="1:8" x14ac:dyDescent="0.25">
      <c r="B5073" t="s">
        <v>195</v>
      </c>
      <c r="C5073">
        <v>-1.427</v>
      </c>
      <c r="D5073">
        <v>722.71199999999999</v>
      </c>
      <c r="E5073">
        <v>-18.48</v>
      </c>
      <c r="F5073">
        <v>-10.439</v>
      </c>
      <c r="G5073">
        <v>5.3999999999999999E-2</v>
      </c>
      <c r="H5073">
        <v>1.8049999999999999</v>
      </c>
    </row>
    <row r="5074" spans="1:8" x14ac:dyDescent="0.25">
      <c r="B5074" t="s">
        <v>196</v>
      </c>
      <c r="C5074">
        <v>-0.88700000000000001</v>
      </c>
      <c r="D5074">
        <v>209.25299999999999</v>
      </c>
      <c r="E5074">
        <v>1.792</v>
      </c>
      <c r="F5074">
        <v>0.64400000000000002</v>
      </c>
      <c r="G5074">
        <v>-1.2999999999999999E-2</v>
      </c>
      <c r="H5074">
        <v>0.84899999999999998</v>
      </c>
    </row>
    <row r="5075" spans="1:8" x14ac:dyDescent="0.25">
      <c r="A5075">
        <v>1225</v>
      </c>
      <c r="B5075" t="s">
        <v>167</v>
      </c>
      <c r="C5075">
        <v>-47.517000000000003</v>
      </c>
      <c r="D5075">
        <v>707.45299999999997</v>
      </c>
      <c r="E5075">
        <v>-13.445</v>
      </c>
      <c r="F5075">
        <v>-7.8490000000000002</v>
      </c>
      <c r="G5075">
        <v>3.9E-2</v>
      </c>
      <c r="H5075">
        <v>32.893000000000001</v>
      </c>
    </row>
    <row r="5076" spans="1:8" x14ac:dyDescent="0.25">
      <c r="B5076" t="s">
        <v>168</v>
      </c>
      <c r="C5076">
        <v>-48.082999999999998</v>
      </c>
      <c r="D5076">
        <v>687.173</v>
      </c>
      <c r="E5076">
        <v>-13.82</v>
      </c>
      <c r="F5076">
        <v>-7.9610000000000003</v>
      </c>
      <c r="G5076">
        <v>0.04</v>
      </c>
      <c r="H5076">
        <v>33.265999999999998</v>
      </c>
    </row>
    <row r="5077" spans="1:8" x14ac:dyDescent="0.25">
      <c r="B5077" t="s">
        <v>169</v>
      </c>
      <c r="C5077">
        <v>-43.758000000000003</v>
      </c>
      <c r="D5077">
        <v>680.35699999999997</v>
      </c>
      <c r="E5077">
        <v>-14.182</v>
      </c>
      <c r="F5077">
        <v>-8.2149999999999999</v>
      </c>
      <c r="G5077">
        <v>2.3E-2</v>
      </c>
      <c r="H5077">
        <v>29.873999999999999</v>
      </c>
    </row>
    <row r="5078" spans="1:8" x14ac:dyDescent="0.25">
      <c r="B5078" t="s">
        <v>170</v>
      </c>
      <c r="C5078">
        <v>-47.613</v>
      </c>
      <c r="D5078">
        <v>668.68799999999999</v>
      </c>
      <c r="E5078">
        <v>-14.507999999999999</v>
      </c>
      <c r="F5078">
        <v>-7.9790000000000001</v>
      </c>
      <c r="G5078">
        <v>3.7999999999999999E-2</v>
      </c>
      <c r="H5078">
        <v>32.816000000000003</v>
      </c>
    </row>
    <row r="5079" spans="1:8" x14ac:dyDescent="0.25">
      <c r="B5079" t="s">
        <v>171</v>
      </c>
      <c r="C5079">
        <v>-48.494</v>
      </c>
      <c r="D5079">
        <v>699.88199999999995</v>
      </c>
      <c r="E5079">
        <v>-10.972</v>
      </c>
      <c r="F5079">
        <v>-6.7919999999999998</v>
      </c>
      <c r="G5079">
        <v>5.6000000000000001E-2</v>
      </c>
      <c r="H5079">
        <v>33.198999999999998</v>
      </c>
    </row>
    <row r="5080" spans="1:8" x14ac:dyDescent="0.25">
      <c r="B5080" t="s">
        <v>172</v>
      </c>
      <c r="C5080">
        <v>-47.753</v>
      </c>
      <c r="D5080">
        <v>712.95699999999999</v>
      </c>
      <c r="E5080">
        <v>-13.558999999999999</v>
      </c>
      <c r="F5080">
        <v>-7.8869999999999996</v>
      </c>
      <c r="G5080">
        <v>3.9E-2</v>
      </c>
      <c r="H5080">
        <v>33.25</v>
      </c>
    </row>
    <row r="5081" spans="1:8" x14ac:dyDescent="0.25">
      <c r="B5081" t="s">
        <v>173</v>
      </c>
      <c r="C5081">
        <v>-43.427999999999997</v>
      </c>
      <c r="D5081">
        <v>706.14099999999996</v>
      </c>
      <c r="E5081">
        <v>-13.920999999999999</v>
      </c>
      <c r="F5081">
        <v>-8.1419999999999995</v>
      </c>
      <c r="G5081">
        <v>2.1999999999999999E-2</v>
      </c>
      <c r="H5081">
        <v>29.858000000000001</v>
      </c>
    </row>
    <row r="5082" spans="1:8" x14ac:dyDescent="0.25">
      <c r="B5082" t="s">
        <v>174</v>
      </c>
      <c r="C5082">
        <v>-47.281999999999996</v>
      </c>
      <c r="D5082">
        <v>694.47199999999998</v>
      </c>
      <c r="E5082">
        <v>-14.247</v>
      </c>
      <c r="F5082">
        <v>-7.9050000000000002</v>
      </c>
      <c r="G5082">
        <v>3.6999999999999998E-2</v>
      </c>
      <c r="H5082">
        <v>32.798999999999999</v>
      </c>
    </row>
    <row r="5083" spans="1:8" x14ac:dyDescent="0.25">
      <c r="B5083" t="s">
        <v>175</v>
      </c>
      <c r="C5083">
        <v>-48.164000000000001</v>
      </c>
      <c r="D5083">
        <v>725.66499999999996</v>
      </c>
      <c r="E5083">
        <v>-10.711</v>
      </c>
      <c r="F5083">
        <v>-6.718</v>
      </c>
      <c r="G5083">
        <v>5.5E-2</v>
      </c>
      <c r="H5083">
        <v>33.182000000000002</v>
      </c>
    </row>
    <row r="5084" spans="1:8" x14ac:dyDescent="0.25">
      <c r="B5084" t="s">
        <v>176</v>
      </c>
      <c r="C5084">
        <v>-54.912999999999997</v>
      </c>
      <c r="D5084">
        <v>690.88300000000004</v>
      </c>
      <c r="E5084">
        <v>-13.752000000000001</v>
      </c>
      <c r="F5084">
        <v>-7.9059999999999997</v>
      </c>
      <c r="G5084">
        <v>3.4000000000000002E-2</v>
      </c>
      <c r="H5084">
        <v>38.276000000000003</v>
      </c>
    </row>
    <row r="5085" spans="1:8" x14ac:dyDescent="0.25">
      <c r="B5085" t="s">
        <v>177</v>
      </c>
      <c r="C5085">
        <v>-47.765999999999998</v>
      </c>
      <c r="D5085">
        <v>662.79200000000003</v>
      </c>
      <c r="E5085">
        <v>-12.561999999999999</v>
      </c>
      <c r="F5085">
        <v>-7.3259999999999996</v>
      </c>
      <c r="G5085">
        <v>7.2999999999999995E-2</v>
      </c>
      <c r="H5085">
        <v>32.072000000000003</v>
      </c>
    </row>
    <row r="5086" spans="1:8" x14ac:dyDescent="0.25">
      <c r="B5086" t="s">
        <v>178</v>
      </c>
      <c r="C5086">
        <v>-47.125</v>
      </c>
      <c r="D5086">
        <v>666.32500000000005</v>
      </c>
      <c r="E5086">
        <v>-31.373000000000001</v>
      </c>
      <c r="F5086">
        <v>-19.977</v>
      </c>
      <c r="G5086">
        <v>2.5999999999999999E-2</v>
      </c>
      <c r="H5086">
        <v>32.515999999999998</v>
      </c>
    </row>
    <row r="5087" spans="1:8" x14ac:dyDescent="0.25">
      <c r="B5087" t="s">
        <v>179</v>
      </c>
      <c r="C5087">
        <v>-48.094999999999999</v>
      </c>
      <c r="D5087">
        <v>690.851</v>
      </c>
      <c r="E5087">
        <v>1.748</v>
      </c>
      <c r="F5087">
        <v>2.883</v>
      </c>
      <c r="G5087">
        <v>3.7999999999999999E-2</v>
      </c>
      <c r="H5087">
        <v>33.064999999999998</v>
      </c>
    </row>
    <row r="5088" spans="1:8" x14ac:dyDescent="0.25">
      <c r="B5088" t="s">
        <v>180</v>
      </c>
      <c r="C5088">
        <v>-52.904000000000003</v>
      </c>
      <c r="D5088">
        <v>707.92399999999998</v>
      </c>
      <c r="E5088">
        <v>-13.544</v>
      </c>
      <c r="F5088">
        <v>-7.8550000000000004</v>
      </c>
      <c r="G5088">
        <v>3.5000000000000003E-2</v>
      </c>
      <c r="H5088">
        <v>36.926000000000002</v>
      </c>
    </row>
    <row r="5089" spans="2:8" x14ac:dyDescent="0.25">
      <c r="B5089" t="s">
        <v>181</v>
      </c>
      <c r="C5089">
        <v>-47.539000000000001</v>
      </c>
      <c r="D5089">
        <v>686.83600000000001</v>
      </c>
      <c r="E5089">
        <v>-12.651</v>
      </c>
      <c r="F5089">
        <v>-7.42</v>
      </c>
      <c r="G5089">
        <v>6.4000000000000001E-2</v>
      </c>
      <c r="H5089">
        <v>32.268000000000001</v>
      </c>
    </row>
    <row r="5090" spans="2:8" x14ac:dyDescent="0.25">
      <c r="B5090" t="s">
        <v>182</v>
      </c>
      <c r="C5090">
        <v>-47.058</v>
      </c>
      <c r="D5090">
        <v>689.48800000000006</v>
      </c>
      <c r="E5090">
        <v>-26.773</v>
      </c>
      <c r="F5090">
        <v>-16.916</v>
      </c>
      <c r="G5090">
        <v>2.8000000000000001E-2</v>
      </c>
      <c r="H5090">
        <v>32.601999999999997</v>
      </c>
    </row>
    <row r="5091" spans="2:8" x14ac:dyDescent="0.25">
      <c r="B5091" t="s">
        <v>183</v>
      </c>
      <c r="C5091">
        <v>-47.784999999999997</v>
      </c>
      <c r="D5091">
        <v>707.9</v>
      </c>
      <c r="E5091">
        <v>-1.9079999999999999</v>
      </c>
      <c r="F5091">
        <v>0.24399999999999999</v>
      </c>
      <c r="G5091">
        <v>3.7999999999999999E-2</v>
      </c>
      <c r="H5091">
        <v>33.014000000000003</v>
      </c>
    </row>
    <row r="5092" spans="2:8" x14ac:dyDescent="0.25">
      <c r="B5092" t="s">
        <v>184</v>
      </c>
      <c r="C5092">
        <v>0.378</v>
      </c>
      <c r="D5092">
        <v>217.65199999999999</v>
      </c>
      <c r="E5092">
        <v>-0.28699999999999998</v>
      </c>
      <c r="F5092">
        <v>-0.378</v>
      </c>
      <c r="G5092">
        <v>1.2999999999999999E-2</v>
      </c>
      <c r="H5092">
        <v>0.30199999999999999</v>
      </c>
    </row>
    <row r="5093" spans="2:8" x14ac:dyDescent="0.25">
      <c r="B5093" t="s">
        <v>185</v>
      </c>
      <c r="C5093">
        <v>0.38800000000000001</v>
      </c>
      <c r="D5093">
        <v>217.65299999999999</v>
      </c>
      <c r="E5093">
        <v>-0.28499999999999998</v>
      </c>
      <c r="F5093">
        <v>-0.376</v>
      </c>
      <c r="G5093">
        <v>1.2999999999999999E-2</v>
      </c>
      <c r="H5093">
        <v>0.29499999999999998</v>
      </c>
    </row>
    <row r="5094" spans="2:8" x14ac:dyDescent="0.25">
      <c r="B5094" t="s">
        <v>186</v>
      </c>
      <c r="C5094">
        <v>0.39</v>
      </c>
      <c r="D5094">
        <v>217.654</v>
      </c>
      <c r="E5094">
        <v>-0.248</v>
      </c>
      <c r="F5094">
        <v>-0.35</v>
      </c>
      <c r="G5094">
        <v>1.2999999999999999E-2</v>
      </c>
      <c r="H5094">
        <v>0.29399999999999998</v>
      </c>
    </row>
    <row r="5095" spans="2:8" x14ac:dyDescent="0.25">
      <c r="B5095" t="s">
        <v>187</v>
      </c>
      <c r="C5095">
        <v>-36.646000000000001</v>
      </c>
      <c r="D5095">
        <v>216.74600000000001</v>
      </c>
      <c r="E5095">
        <v>2.7309999999999999</v>
      </c>
      <c r="F5095">
        <v>1.7749999999999999</v>
      </c>
      <c r="G5095">
        <v>-3.6999999999999998E-2</v>
      </c>
      <c r="H5095">
        <v>26.76</v>
      </c>
    </row>
    <row r="5096" spans="2:8" x14ac:dyDescent="0.25">
      <c r="B5096" t="s">
        <v>188</v>
      </c>
      <c r="C5096">
        <v>-10.862</v>
      </c>
      <c r="D5096">
        <v>682.572</v>
      </c>
      <c r="E5096">
        <v>-16.756</v>
      </c>
      <c r="F5096">
        <v>-10.099</v>
      </c>
      <c r="G5096">
        <v>9.0999999999999998E-2</v>
      </c>
      <c r="H5096">
        <v>6.4790000000000001</v>
      </c>
    </row>
    <row r="5097" spans="2:8" x14ac:dyDescent="0.25">
      <c r="B5097" t="s">
        <v>189</v>
      </c>
      <c r="C5097">
        <v>0.39200000000000002</v>
      </c>
      <c r="D5097">
        <v>217.65299999999999</v>
      </c>
      <c r="E5097">
        <v>-0.28699999999999998</v>
      </c>
      <c r="F5097">
        <v>-0.378</v>
      </c>
      <c r="G5097">
        <v>1.2999999999999999E-2</v>
      </c>
      <c r="H5097">
        <v>0.29199999999999998</v>
      </c>
    </row>
    <row r="5098" spans="2:8" x14ac:dyDescent="0.25">
      <c r="B5098" t="s">
        <v>190</v>
      </c>
      <c r="C5098">
        <v>0.40400000000000003</v>
      </c>
      <c r="D5098">
        <v>217.655</v>
      </c>
      <c r="E5098">
        <v>-0.248</v>
      </c>
      <c r="F5098">
        <v>-0.35</v>
      </c>
      <c r="G5098">
        <v>1.2999999999999999E-2</v>
      </c>
      <c r="H5098">
        <v>0.28399999999999997</v>
      </c>
    </row>
    <row r="5099" spans="2:8" x14ac:dyDescent="0.25">
      <c r="B5099" t="s">
        <v>191</v>
      </c>
      <c r="C5099">
        <v>-36.630000000000003</v>
      </c>
      <c r="D5099">
        <v>216.74799999999999</v>
      </c>
      <c r="E5099">
        <v>2.7679999999999998</v>
      </c>
      <c r="F5099">
        <v>1.802</v>
      </c>
      <c r="G5099">
        <v>-3.7999999999999999E-2</v>
      </c>
      <c r="H5099">
        <v>26.748999999999999</v>
      </c>
    </row>
    <row r="5100" spans="2:8" x14ac:dyDescent="0.25">
      <c r="B5100" t="s">
        <v>192</v>
      </c>
      <c r="C5100">
        <v>-47.881999999999998</v>
      </c>
      <c r="D5100">
        <v>681.66700000000003</v>
      </c>
      <c r="E5100">
        <v>-13.74</v>
      </c>
      <c r="F5100">
        <v>-7.9480000000000004</v>
      </c>
      <c r="G5100">
        <v>0.04</v>
      </c>
      <c r="H5100">
        <v>32.933999999999997</v>
      </c>
    </row>
    <row r="5101" spans="2:8" x14ac:dyDescent="0.25">
      <c r="B5101" t="s">
        <v>193</v>
      </c>
      <c r="C5101">
        <v>0.39400000000000002</v>
      </c>
      <c r="D5101">
        <v>217.654</v>
      </c>
      <c r="E5101">
        <v>-0.251</v>
      </c>
      <c r="F5101">
        <v>-0.35199999999999998</v>
      </c>
      <c r="G5101">
        <v>1.2999999999999999E-2</v>
      </c>
      <c r="H5101">
        <v>0.29099999999999998</v>
      </c>
    </row>
    <row r="5102" spans="2:8" x14ac:dyDescent="0.25">
      <c r="B5102" t="s">
        <v>194</v>
      </c>
      <c r="C5102">
        <v>-36.631999999999998</v>
      </c>
      <c r="D5102">
        <v>216.74700000000001</v>
      </c>
      <c r="E5102">
        <v>2.7309999999999999</v>
      </c>
      <c r="F5102">
        <v>1.7749999999999999</v>
      </c>
      <c r="G5102">
        <v>-3.6999999999999998E-2</v>
      </c>
      <c r="H5102">
        <v>26.75</v>
      </c>
    </row>
    <row r="5103" spans="2:8" x14ac:dyDescent="0.25">
      <c r="B5103" t="s">
        <v>195</v>
      </c>
      <c r="C5103">
        <v>-10.846</v>
      </c>
      <c r="D5103">
        <v>682.57500000000005</v>
      </c>
      <c r="E5103">
        <v>-16.72</v>
      </c>
      <c r="F5103">
        <v>-10.073</v>
      </c>
      <c r="G5103">
        <v>0.09</v>
      </c>
      <c r="H5103">
        <v>6.4669999999999996</v>
      </c>
    </row>
    <row r="5104" spans="2:8" x14ac:dyDescent="0.25">
      <c r="B5104" t="s">
        <v>196</v>
      </c>
      <c r="C5104">
        <v>-1.2999999999999999E-2</v>
      </c>
      <c r="D5104">
        <v>217.66800000000001</v>
      </c>
      <c r="E5104">
        <v>0.53200000000000003</v>
      </c>
      <c r="F5104">
        <v>0.21</v>
      </c>
      <c r="G5104">
        <v>-2E-3</v>
      </c>
      <c r="H5104">
        <v>0.58199999999999996</v>
      </c>
    </row>
    <row r="5105" spans="1:8" x14ac:dyDescent="0.25">
      <c r="A5105">
        <v>1226</v>
      </c>
      <c r="B5105" t="s">
        <v>167</v>
      </c>
      <c r="C5105">
        <v>-48.655999999999999</v>
      </c>
      <c r="D5105">
        <v>534.22</v>
      </c>
      <c r="E5105">
        <v>-8.7609999999999992</v>
      </c>
      <c r="F5105">
        <v>-5.601</v>
      </c>
      <c r="G5105">
        <v>0.308</v>
      </c>
      <c r="H5105">
        <v>34.045000000000002</v>
      </c>
    </row>
    <row r="5106" spans="1:8" x14ac:dyDescent="0.25">
      <c r="B5106" t="s">
        <v>168</v>
      </c>
      <c r="C5106">
        <v>-48.265999999999998</v>
      </c>
      <c r="D5106">
        <v>527.495</v>
      </c>
      <c r="E5106">
        <v>-8.8170000000000002</v>
      </c>
      <c r="F5106">
        <v>-5.6340000000000003</v>
      </c>
      <c r="G5106">
        <v>0.313</v>
      </c>
      <c r="H5106">
        <v>34.075000000000003</v>
      </c>
    </row>
    <row r="5107" spans="1:8" x14ac:dyDescent="0.25">
      <c r="B5107" t="s">
        <v>169</v>
      </c>
      <c r="C5107">
        <v>-44.94</v>
      </c>
      <c r="D5107">
        <v>508.71800000000002</v>
      </c>
      <c r="E5107">
        <v>-8.6590000000000007</v>
      </c>
      <c r="F5107">
        <v>-5.5490000000000004</v>
      </c>
      <c r="G5107">
        <v>0.25800000000000001</v>
      </c>
      <c r="H5107">
        <v>30.946000000000002</v>
      </c>
    </row>
    <row r="5108" spans="1:8" x14ac:dyDescent="0.25">
      <c r="B5108" t="s">
        <v>170</v>
      </c>
      <c r="C5108">
        <v>-46.426000000000002</v>
      </c>
      <c r="D5108">
        <v>520.93200000000002</v>
      </c>
      <c r="E5108">
        <v>-8.4209999999999994</v>
      </c>
      <c r="F5108">
        <v>-5.3220000000000001</v>
      </c>
      <c r="G5108">
        <v>0.314</v>
      </c>
      <c r="H5108">
        <v>33.125999999999998</v>
      </c>
    </row>
    <row r="5109" spans="1:8" x14ac:dyDescent="0.25">
      <c r="B5109" t="s">
        <v>171</v>
      </c>
      <c r="C5109">
        <v>-46.780999999999999</v>
      </c>
      <c r="D5109">
        <v>528.11400000000003</v>
      </c>
      <c r="E5109">
        <v>-8.1910000000000007</v>
      </c>
      <c r="F5109">
        <v>-5.2510000000000003</v>
      </c>
      <c r="G5109">
        <v>0.32800000000000001</v>
      </c>
      <c r="H5109">
        <v>33.33</v>
      </c>
    </row>
    <row r="5110" spans="1:8" x14ac:dyDescent="0.25">
      <c r="B5110" t="s">
        <v>172</v>
      </c>
      <c r="C5110">
        <v>-50.195999999999998</v>
      </c>
      <c r="D5110">
        <v>538.30399999999997</v>
      </c>
      <c r="E5110">
        <v>-8.8919999999999995</v>
      </c>
      <c r="F5110">
        <v>-5.6710000000000003</v>
      </c>
      <c r="G5110">
        <v>0.30399999999999999</v>
      </c>
      <c r="H5110">
        <v>34.884</v>
      </c>
    </row>
    <row r="5111" spans="1:8" x14ac:dyDescent="0.25">
      <c r="B5111" t="s">
        <v>173</v>
      </c>
      <c r="C5111">
        <v>-46.87</v>
      </c>
      <c r="D5111">
        <v>519.52800000000002</v>
      </c>
      <c r="E5111">
        <v>-8.734</v>
      </c>
      <c r="F5111">
        <v>-5.5869999999999997</v>
      </c>
      <c r="G5111">
        <v>0.249</v>
      </c>
      <c r="H5111">
        <v>31.754000000000001</v>
      </c>
    </row>
    <row r="5112" spans="1:8" x14ac:dyDescent="0.25">
      <c r="B5112" t="s">
        <v>174</v>
      </c>
      <c r="C5112">
        <v>-48.356000000000002</v>
      </c>
      <c r="D5112">
        <v>531.74099999999999</v>
      </c>
      <c r="E5112">
        <v>-8.4960000000000004</v>
      </c>
      <c r="F5112">
        <v>-5.36</v>
      </c>
      <c r="G5112">
        <v>0.30499999999999999</v>
      </c>
      <c r="H5112">
        <v>33.935000000000002</v>
      </c>
    </row>
    <row r="5113" spans="1:8" x14ac:dyDescent="0.25">
      <c r="B5113" t="s">
        <v>175</v>
      </c>
      <c r="C5113">
        <v>-48.712000000000003</v>
      </c>
      <c r="D5113">
        <v>538.92399999999998</v>
      </c>
      <c r="E5113">
        <v>-8.266</v>
      </c>
      <c r="F5113">
        <v>-5.2889999999999997</v>
      </c>
      <c r="G5113">
        <v>0.31900000000000001</v>
      </c>
      <c r="H5113">
        <v>34.139000000000003</v>
      </c>
    </row>
    <row r="5114" spans="1:8" x14ac:dyDescent="0.25">
      <c r="B5114" t="s">
        <v>176</v>
      </c>
      <c r="C5114">
        <v>-55.832000000000001</v>
      </c>
      <c r="D5114">
        <v>531.66499999999996</v>
      </c>
      <c r="E5114">
        <v>-8.8859999999999992</v>
      </c>
      <c r="F5114">
        <v>-5.6619999999999999</v>
      </c>
      <c r="G5114">
        <v>0.29499999999999998</v>
      </c>
      <c r="H5114">
        <v>39.402999999999999</v>
      </c>
    </row>
    <row r="5115" spans="1:8" x14ac:dyDescent="0.25">
      <c r="B5115" t="s">
        <v>177</v>
      </c>
      <c r="C5115">
        <v>-37.252000000000002</v>
      </c>
      <c r="D5115">
        <v>526.02800000000002</v>
      </c>
      <c r="E5115">
        <v>-8.1769999999999996</v>
      </c>
      <c r="F5115">
        <v>-5.2830000000000004</v>
      </c>
      <c r="G5115">
        <v>0.436</v>
      </c>
      <c r="H5115">
        <v>29.076000000000001</v>
      </c>
    </row>
    <row r="5116" spans="1:8" x14ac:dyDescent="0.25">
      <c r="B5116" t="s">
        <v>178</v>
      </c>
      <c r="C5116">
        <v>-46.518000000000001</v>
      </c>
      <c r="D5116">
        <v>518.30200000000002</v>
      </c>
      <c r="E5116">
        <v>-24.059000000000001</v>
      </c>
      <c r="F5116">
        <v>-16.728999999999999</v>
      </c>
      <c r="G5116">
        <v>0.28699999999999998</v>
      </c>
      <c r="H5116">
        <v>33.009</v>
      </c>
    </row>
    <row r="5117" spans="1:8" x14ac:dyDescent="0.25">
      <c r="B5117" t="s">
        <v>179</v>
      </c>
      <c r="C5117">
        <v>-47.066000000000003</v>
      </c>
      <c r="D5117">
        <v>526.32399999999996</v>
      </c>
      <c r="E5117">
        <v>5.8570000000000002</v>
      </c>
      <c r="F5117">
        <v>5.0019999999999998</v>
      </c>
      <c r="G5117">
        <v>0.33700000000000002</v>
      </c>
      <c r="H5117">
        <v>33.414999999999999</v>
      </c>
    </row>
    <row r="5118" spans="1:8" x14ac:dyDescent="0.25">
      <c r="B5118" t="s">
        <v>180</v>
      </c>
      <c r="C5118">
        <v>-55.01</v>
      </c>
      <c r="D5118">
        <v>537.71400000000006</v>
      </c>
      <c r="E5118">
        <v>-8.8919999999999995</v>
      </c>
      <c r="F5118">
        <v>-5.6660000000000004</v>
      </c>
      <c r="G5118">
        <v>0.29399999999999998</v>
      </c>
      <c r="H5118">
        <v>38.472000000000001</v>
      </c>
    </row>
    <row r="5119" spans="1:8" x14ac:dyDescent="0.25">
      <c r="B5119" t="s">
        <v>181</v>
      </c>
      <c r="C5119">
        <v>-41.061999999999998</v>
      </c>
      <c r="D5119">
        <v>533.48199999999997</v>
      </c>
      <c r="E5119">
        <v>-8.36</v>
      </c>
      <c r="F5119">
        <v>-5.3810000000000002</v>
      </c>
      <c r="G5119">
        <v>0.4</v>
      </c>
      <c r="H5119">
        <v>30.72</v>
      </c>
    </row>
    <row r="5120" spans="1:8" x14ac:dyDescent="0.25">
      <c r="B5120" t="s">
        <v>182</v>
      </c>
      <c r="C5120">
        <v>-48.017000000000003</v>
      </c>
      <c r="D5120">
        <v>527.68200000000002</v>
      </c>
      <c r="E5120">
        <v>-20.283000000000001</v>
      </c>
      <c r="F5120">
        <v>-13.974</v>
      </c>
      <c r="G5120">
        <v>0.28799999999999998</v>
      </c>
      <c r="H5120">
        <v>33.671999999999997</v>
      </c>
    </row>
    <row r="5121" spans="1:8" x14ac:dyDescent="0.25">
      <c r="B5121" t="s">
        <v>183</v>
      </c>
      <c r="C5121">
        <v>-48.429000000000002</v>
      </c>
      <c r="D5121">
        <v>533.70500000000004</v>
      </c>
      <c r="E5121">
        <v>2.1749999999999998</v>
      </c>
      <c r="F5121">
        <v>2.34</v>
      </c>
      <c r="G5121">
        <v>0.32500000000000001</v>
      </c>
      <c r="H5121">
        <v>33.976999999999997</v>
      </c>
    </row>
    <row r="5122" spans="1:8" x14ac:dyDescent="0.25">
      <c r="B5122" t="s">
        <v>184</v>
      </c>
      <c r="C5122">
        <v>-11.926</v>
      </c>
      <c r="D5122">
        <v>236.203</v>
      </c>
      <c r="E5122">
        <v>-2.0449999999999999</v>
      </c>
      <c r="F5122">
        <v>-1.1259999999999999</v>
      </c>
      <c r="G5122">
        <v>-2.4E-2</v>
      </c>
      <c r="H5122">
        <v>4.742</v>
      </c>
    </row>
    <row r="5123" spans="1:8" x14ac:dyDescent="0.25">
      <c r="B5123" t="s">
        <v>185</v>
      </c>
      <c r="C5123">
        <v>-11.917</v>
      </c>
      <c r="D5123">
        <v>236.20500000000001</v>
      </c>
      <c r="E5123">
        <v>-2.0419999999999998</v>
      </c>
      <c r="F5123">
        <v>-1.123</v>
      </c>
      <c r="G5123">
        <v>-2.4E-2</v>
      </c>
      <c r="H5123">
        <v>4.7359999999999998</v>
      </c>
    </row>
    <row r="5124" spans="1:8" x14ac:dyDescent="0.25">
      <c r="B5124" t="s">
        <v>186</v>
      </c>
      <c r="C5124">
        <v>-11.914999999999999</v>
      </c>
      <c r="D5124">
        <v>236.20400000000001</v>
      </c>
      <c r="E5124">
        <v>-1.9930000000000001</v>
      </c>
      <c r="F5124">
        <v>-1.0880000000000001</v>
      </c>
      <c r="G5124">
        <v>-2.4E-2</v>
      </c>
      <c r="H5124">
        <v>4.734</v>
      </c>
    </row>
    <row r="5125" spans="1:8" x14ac:dyDescent="0.25">
      <c r="B5125" t="s">
        <v>187</v>
      </c>
      <c r="C5125">
        <v>-45.512999999999998</v>
      </c>
      <c r="D5125">
        <v>243.804</v>
      </c>
      <c r="E5125">
        <v>3.258</v>
      </c>
      <c r="F5125">
        <v>2.8130000000000002</v>
      </c>
      <c r="G5125">
        <v>-0.114</v>
      </c>
      <c r="H5125">
        <v>29.51</v>
      </c>
    </row>
    <row r="5126" spans="1:8" x14ac:dyDescent="0.25">
      <c r="B5126" t="s">
        <v>188</v>
      </c>
      <c r="C5126">
        <v>-13.173999999999999</v>
      </c>
      <c r="D5126">
        <v>515.80399999999997</v>
      </c>
      <c r="E5126">
        <v>-14.032</v>
      </c>
      <c r="F5126">
        <v>-9.5340000000000007</v>
      </c>
      <c r="G5126">
        <v>0.40799999999999997</v>
      </c>
      <c r="H5126">
        <v>8.4949999999999992</v>
      </c>
    </row>
    <row r="5127" spans="1:8" x14ac:dyDescent="0.25">
      <c r="B5127" t="s">
        <v>189</v>
      </c>
      <c r="C5127">
        <v>-11.913</v>
      </c>
      <c r="D5127">
        <v>236.20500000000001</v>
      </c>
      <c r="E5127">
        <v>-2.0449999999999999</v>
      </c>
      <c r="F5127">
        <v>-1.1259999999999999</v>
      </c>
      <c r="G5127">
        <v>-2.4E-2</v>
      </c>
      <c r="H5127">
        <v>4.7329999999999997</v>
      </c>
    </row>
    <row r="5128" spans="1:8" x14ac:dyDescent="0.25">
      <c r="B5128" t="s">
        <v>190</v>
      </c>
      <c r="C5128">
        <v>-11.901999999999999</v>
      </c>
      <c r="D5128">
        <v>236.20599999999999</v>
      </c>
      <c r="E5128">
        <v>-1.9930000000000001</v>
      </c>
      <c r="F5128">
        <v>-1.0880000000000001</v>
      </c>
      <c r="G5128">
        <v>-2.4E-2</v>
      </c>
      <c r="H5128">
        <v>4.7249999999999996</v>
      </c>
    </row>
    <row r="5129" spans="1:8" x14ac:dyDescent="0.25">
      <c r="B5129" t="s">
        <v>191</v>
      </c>
      <c r="C5129">
        <v>-45.497999999999998</v>
      </c>
      <c r="D5129">
        <v>243.80500000000001</v>
      </c>
      <c r="E5129">
        <v>3.3069999999999999</v>
      </c>
      <c r="F5129">
        <v>2.8490000000000002</v>
      </c>
      <c r="G5129">
        <v>-0.114</v>
      </c>
      <c r="H5129">
        <v>29.498999999999999</v>
      </c>
    </row>
    <row r="5130" spans="1:8" x14ac:dyDescent="0.25">
      <c r="B5130" t="s">
        <v>192</v>
      </c>
      <c r="C5130">
        <v>-46.758000000000003</v>
      </c>
      <c r="D5130">
        <v>523.40599999999995</v>
      </c>
      <c r="E5130">
        <v>-8.7319999999999993</v>
      </c>
      <c r="F5130">
        <v>-5.5970000000000004</v>
      </c>
      <c r="G5130">
        <v>0.318</v>
      </c>
      <c r="H5130">
        <v>33.26</v>
      </c>
    </row>
    <row r="5131" spans="1:8" x14ac:dyDescent="0.25">
      <c r="B5131" t="s">
        <v>193</v>
      </c>
      <c r="C5131">
        <v>-11.911</v>
      </c>
      <c r="D5131">
        <v>236.20400000000001</v>
      </c>
      <c r="E5131">
        <v>-1.9970000000000001</v>
      </c>
      <c r="F5131">
        <v>-1.0900000000000001</v>
      </c>
      <c r="G5131">
        <v>-2.4E-2</v>
      </c>
      <c r="H5131">
        <v>4.7309999999999999</v>
      </c>
    </row>
    <row r="5132" spans="1:8" x14ac:dyDescent="0.25">
      <c r="B5132" t="s">
        <v>194</v>
      </c>
      <c r="C5132">
        <v>-45.5</v>
      </c>
      <c r="D5132">
        <v>243.80699999999999</v>
      </c>
      <c r="E5132">
        <v>3.258</v>
      </c>
      <c r="F5132">
        <v>2.8130000000000002</v>
      </c>
      <c r="G5132">
        <v>-0.114</v>
      </c>
      <c r="H5132">
        <v>29.501000000000001</v>
      </c>
    </row>
    <row r="5133" spans="1:8" x14ac:dyDescent="0.25">
      <c r="B5133" t="s">
        <v>195</v>
      </c>
      <c r="C5133">
        <v>-13.16</v>
      </c>
      <c r="D5133">
        <v>515.80499999999995</v>
      </c>
      <c r="E5133">
        <v>-13.983000000000001</v>
      </c>
      <c r="F5133">
        <v>-9.4979999999999993</v>
      </c>
      <c r="G5133">
        <v>0.40699999999999997</v>
      </c>
      <c r="H5133">
        <v>8.484</v>
      </c>
    </row>
    <row r="5134" spans="1:8" x14ac:dyDescent="0.25">
      <c r="B5134" t="s">
        <v>196</v>
      </c>
      <c r="C5134">
        <v>-12.282</v>
      </c>
      <c r="D5134">
        <v>236.11199999999999</v>
      </c>
      <c r="E5134">
        <v>-0.72699999999999998</v>
      </c>
      <c r="F5134">
        <v>-0.159</v>
      </c>
      <c r="G5134">
        <v>-0.04</v>
      </c>
      <c r="H5134">
        <v>5.0039999999999996</v>
      </c>
    </row>
    <row r="5135" spans="1:8" x14ac:dyDescent="0.25">
      <c r="A5135">
        <v>1227</v>
      </c>
      <c r="B5135" t="s">
        <v>167</v>
      </c>
      <c r="C5135">
        <v>41.161000000000001</v>
      </c>
      <c r="D5135">
        <v>400.57600000000002</v>
      </c>
      <c r="E5135">
        <v>-42.173999999999999</v>
      </c>
      <c r="F5135">
        <v>-26.997</v>
      </c>
      <c r="G5135">
        <v>-6.3E-2</v>
      </c>
      <c r="H5135">
        <v>-26.478999999999999</v>
      </c>
    </row>
    <row r="5136" spans="1:8" x14ac:dyDescent="0.25">
      <c r="B5136" t="s">
        <v>168</v>
      </c>
      <c r="C5136">
        <v>37.965000000000003</v>
      </c>
      <c r="D5136">
        <v>387.73</v>
      </c>
      <c r="E5136">
        <v>-41.213000000000001</v>
      </c>
      <c r="F5136">
        <v>-26.548999999999999</v>
      </c>
      <c r="G5136">
        <v>2.3E-2</v>
      </c>
      <c r="H5136">
        <v>-24.12</v>
      </c>
    </row>
    <row r="5137" spans="2:8" x14ac:dyDescent="0.25">
      <c r="B5137" t="s">
        <v>169</v>
      </c>
      <c r="C5137">
        <v>41.968000000000004</v>
      </c>
      <c r="D5137">
        <v>397.911</v>
      </c>
      <c r="E5137">
        <v>-41.817</v>
      </c>
      <c r="F5137">
        <v>-26.776</v>
      </c>
      <c r="G5137">
        <v>-6.0999999999999999E-2</v>
      </c>
      <c r="H5137">
        <v>-27.148</v>
      </c>
    </row>
    <row r="5138" spans="2:8" x14ac:dyDescent="0.25">
      <c r="B5138" t="s">
        <v>170</v>
      </c>
      <c r="C5138">
        <v>40.46</v>
      </c>
      <c r="D5138">
        <v>393.57799999999997</v>
      </c>
      <c r="E5138">
        <v>-41.161000000000001</v>
      </c>
      <c r="F5138">
        <v>-26.390999999999998</v>
      </c>
      <c r="G5138">
        <v>-6.5000000000000002E-2</v>
      </c>
      <c r="H5138">
        <v>-26.1</v>
      </c>
    </row>
    <row r="5139" spans="2:8" x14ac:dyDescent="0.25">
      <c r="B5139" t="s">
        <v>171</v>
      </c>
      <c r="C5139">
        <v>40.826000000000001</v>
      </c>
      <c r="D5139">
        <v>395.47800000000001</v>
      </c>
      <c r="E5139">
        <v>-41.802999999999997</v>
      </c>
      <c r="F5139">
        <v>-26.672999999999998</v>
      </c>
      <c r="G5139">
        <v>-0.14699999999999999</v>
      </c>
      <c r="H5139">
        <v>-26.300999999999998</v>
      </c>
    </row>
    <row r="5140" spans="2:8" x14ac:dyDescent="0.25">
      <c r="B5140" t="s">
        <v>172</v>
      </c>
      <c r="C5140">
        <v>38.271999999999998</v>
      </c>
      <c r="D5140">
        <v>391.92099999999999</v>
      </c>
      <c r="E5140">
        <v>-41.631999999999998</v>
      </c>
      <c r="F5140">
        <v>-26.766999999999999</v>
      </c>
      <c r="G5140">
        <v>0.02</v>
      </c>
      <c r="H5140">
        <v>-24.268000000000001</v>
      </c>
    </row>
    <row r="5141" spans="2:8" x14ac:dyDescent="0.25">
      <c r="B5141" t="s">
        <v>173</v>
      </c>
      <c r="C5141">
        <v>42.274999999999999</v>
      </c>
      <c r="D5141">
        <v>402.101</v>
      </c>
      <c r="E5141">
        <v>-42.235999999999997</v>
      </c>
      <c r="F5141">
        <v>-26.994</v>
      </c>
      <c r="G5141">
        <v>-6.4000000000000001E-2</v>
      </c>
      <c r="H5141">
        <v>-27.297000000000001</v>
      </c>
    </row>
    <row r="5142" spans="2:8" x14ac:dyDescent="0.25">
      <c r="B5142" t="s">
        <v>174</v>
      </c>
      <c r="C5142">
        <v>40.767000000000003</v>
      </c>
      <c r="D5142">
        <v>397.76900000000001</v>
      </c>
      <c r="E5142">
        <v>-41.58</v>
      </c>
      <c r="F5142">
        <v>-26.609000000000002</v>
      </c>
      <c r="G5142">
        <v>-6.8000000000000005E-2</v>
      </c>
      <c r="H5142">
        <v>-26.248999999999999</v>
      </c>
    </row>
    <row r="5143" spans="2:8" x14ac:dyDescent="0.25">
      <c r="B5143" t="s">
        <v>175</v>
      </c>
      <c r="C5143">
        <v>41.133000000000003</v>
      </c>
      <c r="D5143">
        <v>399.66899999999998</v>
      </c>
      <c r="E5143">
        <v>-42.222000000000001</v>
      </c>
      <c r="F5143">
        <v>-26.890999999999998</v>
      </c>
      <c r="G5143">
        <v>-0.15</v>
      </c>
      <c r="H5143">
        <v>-26.449000000000002</v>
      </c>
    </row>
    <row r="5144" spans="2:8" x14ac:dyDescent="0.25">
      <c r="B5144" t="s">
        <v>176</v>
      </c>
      <c r="C5144">
        <v>37.588999999999999</v>
      </c>
      <c r="D5144">
        <v>398.553</v>
      </c>
      <c r="E5144">
        <v>-41.42</v>
      </c>
      <c r="F5144">
        <v>-26.550999999999998</v>
      </c>
      <c r="G5144">
        <v>-0.25</v>
      </c>
      <c r="H5144">
        <v>-24.12</v>
      </c>
    </row>
    <row r="5145" spans="2:8" x14ac:dyDescent="0.25">
      <c r="B5145" t="s">
        <v>177</v>
      </c>
      <c r="C5145">
        <v>46.88</v>
      </c>
      <c r="D5145">
        <v>399.39699999999999</v>
      </c>
      <c r="E5145">
        <v>-42.531999999999996</v>
      </c>
      <c r="F5145">
        <v>-27.231000000000002</v>
      </c>
      <c r="G5145">
        <v>-1E-3</v>
      </c>
      <c r="H5145">
        <v>-30.763999999999999</v>
      </c>
    </row>
    <row r="5146" spans="2:8" x14ac:dyDescent="0.25">
      <c r="B5146" t="s">
        <v>178</v>
      </c>
      <c r="C5146">
        <v>42.084000000000003</v>
      </c>
      <c r="D5146">
        <v>401.85</v>
      </c>
      <c r="E5146">
        <v>-58.335999999999999</v>
      </c>
      <c r="F5146">
        <v>-39.417999999999999</v>
      </c>
      <c r="G5146">
        <v>-3.1E-2</v>
      </c>
      <c r="H5146">
        <v>-27.032</v>
      </c>
    </row>
    <row r="5147" spans="2:8" x14ac:dyDescent="0.25">
      <c r="B5147" t="s">
        <v>179</v>
      </c>
      <c r="C5147">
        <v>40.234999999999999</v>
      </c>
      <c r="D5147">
        <v>393.49599999999998</v>
      </c>
      <c r="E5147">
        <v>-25.943999999999999</v>
      </c>
      <c r="F5147">
        <v>-14.821999999999999</v>
      </c>
      <c r="G5147">
        <v>2.8000000000000001E-2</v>
      </c>
      <c r="H5147">
        <v>-26.036999999999999</v>
      </c>
    </row>
    <row r="5148" spans="2:8" x14ac:dyDescent="0.25">
      <c r="B5148" t="s">
        <v>180</v>
      </c>
      <c r="C5148">
        <v>38.633000000000003</v>
      </c>
      <c r="D5148">
        <v>401.15499999999997</v>
      </c>
      <c r="E5148">
        <v>-41.817999999999998</v>
      </c>
      <c r="F5148">
        <v>-26.771999999999998</v>
      </c>
      <c r="G5148">
        <v>-0.20499999999999999</v>
      </c>
      <c r="H5148">
        <v>-24.782</v>
      </c>
    </row>
    <row r="5149" spans="2:8" x14ac:dyDescent="0.25">
      <c r="B5149" t="s">
        <v>181</v>
      </c>
      <c r="C5149">
        <v>45.607999999999997</v>
      </c>
      <c r="D5149">
        <v>401.78899999999999</v>
      </c>
      <c r="E5149">
        <v>-42.652999999999999</v>
      </c>
      <c r="F5149">
        <v>-27.282</v>
      </c>
      <c r="G5149">
        <v>-1.7999999999999999E-2</v>
      </c>
      <c r="H5149">
        <v>-29.77</v>
      </c>
    </row>
    <row r="5150" spans="2:8" x14ac:dyDescent="0.25">
      <c r="B5150" t="s">
        <v>182</v>
      </c>
      <c r="C5150">
        <v>42.006999999999998</v>
      </c>
      <c r="D5150">
        <v>403.63099999999997</v>
      </c>
      <c r="E5150">
        <v>-54.517000000000003</v>
      </c>
      <c r="F5150">
        <v>-36.430999999999997</v>
      </c>
      <c r="G5150">
        <v>-4.1000000000000002E-2</v>
      </c>
      <c r="H5150">
        <v>-26.969000000000001</v>
      </c>
    </row>
    <row r="5151" spans="2:8" x14ac:dyDescent="0.25">
      <c r="B5151" t="s">
        <v>183</v>
      </c>
      <c r="C5151">
        <v>40.619</v>
      </c>
      <c r="D5151">
        <v>397.35899999999998</v>
      </c>
      <c r="E5151">
        <v>-30.2</v>
      </c>
      <c r="F5151">
        <v>-17.966000000000001</v>
      </c>
      <c r="G5151">
        <v>4.0000000000000001E-3</v>
      </c>
      <c r="H5151">
        <v>-26.221</v>
      </c>
    </row>
    <row r="5152" spans="2:8" x14ac:dyDescent="0.25">
      <c r="B5152" t="s">
        <v>184</v>
      </c>
      <c r="C5152">
        <v>21.071000000000002</v>
      </c>
      <c r="D5152">
        <v>394.64499999999998</v>
      </c>
      <c r="E5152">
        <v>-43.006999999999998</v>
      </c>
      <c r="F5152">
        <v>-28.007999999999999</v>
      </c>
      <c r="G5152">
        <v>-0.13700000000000001</v>
      </c>
      <c r="H5152">
        <v>-11.265000000000001</v>
      </c>
    </row>
    <row r="5153" spans="1:8" x14ac:dyDescent="0.25">
      <c r="B5153" t="s">
        <v>185</v>
      </c>
      <c r="C5153">
        <v>14.087</v>
      </c>
      <c r="D5153">
        <v>196.55799999999999</v>
      </c>
      <c r="E5153">
        <v>-25.603999999999999</v>
      </c>
      <c r="F5153">
        <v>-16.981000000000002</v>
      </c>
      <c r="G5153">
        <v>-5.3999999999999999E-2</v>
      </c>
      <c r="H5153">
        <v>-8.2270000000000003</v>
      </c>
    </row>
    <row r="5154" spans="1:8" x14ac:dyDescent="0.25">
      <c r="B5154" t="s">
        <v>186</v>
      </c>
      <c r="C5154">
        <v>11.53</v>
      </c>
      <c r="D5154">
        <v>206.14400000000001</v>
      </c>
      <c r="E5154">
        <v>-23.530999999999999</v>
      </c>
      <c r="F5154">
        <v>-15.398999999999999</v>
      </c>
      <c r="G5154">
        <v>-0.04</v>
      </c>
      <c r="H5154">
        <v>-6.2489999999999997</v>
      </c>
    </row>
    <row r="5155" spans="1:8" x14ac:dyDescent="0.25">
      <c r="B5155" t="s">
        <v>187</v>
      </c>
      <c r="C5155">
        <v>20.29</v>
      </c>
      <c r="D5155">
        <v>211.63499999999999</v>
      </c>
      <c r="E5155">
        <v>-21.725999999999999</v>
      </c>
      <c r="F5155">
        <v>-13.884</v>
      </c>
      <c r="G5155">
        <v>-1.2E-2</v>
      </c>
      <c r="H5155">
        <v>-12.904999999999999</v>
      </c>
    </row>
    <row r="5156" spans="1:8" x14ac:dyDescent="0.25">
      <c r="B5156" t="s">
        <v>188</v>
      </c>
      <c r="C5156">
        <v>8.6959999999999997</v>
      </c>
      <c r="D5156">
        <v>204.2</v>
      </c>
      <c r="E5156">
        <v>-24.045000000000002</v>
      </c>
      <c r="F5156">
        <v>-15.837</v>
      </c>
      <c r="G5156">
        <v>-6.0999999999999999E-2</v>
      </c>
      <c r="H5156">
        <v>-4.0960000000000001</v>
      </c>
    </row>
    <row r="5157" spans="1:8" x14ac:dyDescent="0.25">
      <c r="B5157" t="s">
        <v>189</v>
      </c>
      <c r="C5157">
        <v>26.452999999999999</v>
      </c>
      <c r="D5157">
        <v>387.00400000000002</v>
      </c>
      <c r="E5157">
        <v>-44.572000000000003</v>
      </c>
      <c r="F5157">
        <v>-29.155999999999999</v>
      </c>
      <c r="G5157">
        <v>-0.13</v>
      </c>
      <c r="H5157">
        <v>-15.388999999999999</v>
      </c>
    </row>
    <row r="5158" spans="1:8" x14ac:dyDescent="0.25">
      <c r="B5158" t="s">
        <v>190</v>
      </c>
      <c r="C5158">
        <v>16.911999999999999</v>
      </c>
      <c r="D5158">
        <v>198.50299999999999</v>
      </c>
      <c r="E5158">
        <v>-25.094999999999999</v>
      </c>
      <c r="F5158">
        <v>-16.547999999999998</v>
      </c>
      <c r="G5158">
        <v>-3.3000000000000002E-2</v>
      </c>
      <c r="H5158">
        <v>-10.372999999999999</v>
      </c>
    </row>
    <row r="5159" spans="1:8" x14ac:dyDescent="0.25">
      <c r="B5159" t="s">
        <v>191</v>
      </c>
      <c r="C5159">
        <v>23.114999999999998</v>
      </c>
      <c r="D5159">
        <v>213.58</v>
      </c>
      <c r="E5159">
        <v>-21.218</v>
      </c>
      <c r="F5159">
        <v>-13.45</v>
      </c>
      <c r="G5159">
        <v>8.9999999999999993E-3</v>
      </c>
      <c r="H5159">
        <v>-15.051</v>
      </c>
    </row>
    <row r="5160" spans="1:8" x14ac:dyDescent="0.25">
      <c r="B5160" t="s">
        <v>192</v>
      </c>
      <c r="C5160">
        <v>20.280999999999999</v>
      </c>
      <c r="D5160">
        <v>211.636</v>
      </c>
      <c r="E5160">
        <v>-21.731999999999999</v>
      </c>
      <c r="F5160">
        <v>-13.888</v>
      </c>
      <c r="G5160">
        <v>-1.2E-2</v>
      </c>
      <c r="H5160">
        <v>-12.898</v>
      </c>
    </row>
    <row r="5161" spans="1:8" x14ac:dyDescent="0.25">
      <c r="B5161" t="s">
        <v>193</v>
      </c>
      <c r="C5161">
        <v>23.895</v>
      </c>
      <c r="D5161">
        <v>396.59</v>
      </c>
      <c r="E5161">
        <v>-42.499000000000002</v>
      </c>
      <c r="F5161">
        <v>-27.574000000000002</v>
      </c>
      <c r="G5161">
        <v>-0.11600000000000001</v>
      </c>
      <c r="H5161">
        <v>-13.411</v>
      </c>
    </row>
    <row r="5162" spans="1:8" x14ac:dyDescent="0.25">
      <c r="B5162" t="s">
        <v>194</v>
      </c>
      <c r="C5162">
        <v>25.672999999999998</v>
      </c>
      <c r="D5162">
        <v>203.994</v>
      </c>
      <c r="E5162">
        <v>-23.291</v>
      </c>
      <c r="F5162">
        <v>-15.032</v>
      </c>
      <c r="G5162">
        <v>-5.0000000000000001E-3</v>
      </c>
      <c r="H5162">
        <v>-17.029</v>
      </c>
    </row>
    <row r="5163" spans="1:8" x14ac:dyDescent="0.25">
      <c r="B5163" t="s">
        <v>195</v>
      </c>
      <c r="C5163">
        <v>11.521000000000001</v>
      </c>
      <c r="D5163">
        <v>206.14500000000001</v>
      </c>
      <c r="E5163">
        <v>-23.536999999999999</v>
      </c>
      <c r="F5163">
        <v>-15.403</v>
      </c>
      <c r="G5163">
        <v>-0.04</v>
      </c>
      <c r="H5163">
        <v>-6.242</v>
      </c>
    </row>
    <row r="5164" spans="1:8" x14ac:dyDescent="0.25">
      <c r="B5164" t="s">
        <v>196</v>
      </c>
      <c r="C5164">
        <v>7.69</v>
      </c>
      <c r="D5164">
        <v>195.364</v>
      </c>
      <c r="E5164">
        <v>-11.055999999999999</v>
      </c>
      <c r="F5164">
        <v>-6.0149999999999997</v>
      </c>
      <c r="G5164">
        <v>-2.4E-2</v>
      </c>
      <c r="H5164">
        <v>-3.5430000000000001</v>
      </c>
    </row>
    <row r="5165" spans="1:8" x14ac:dyDescent="0.25">
      <c r="A5165">
        <v>1228</v>
      </c>
      <c r="B5165" t="s">
        <v>167</v>
      </c>
      <c r="C5165">
        <v>27.238</v>
      </c>
      <c r="D5165">
        <v>496.95</v>
      </c>
      <c r="E5165">
        <v>-40.268000000000001</v>
      </c>
      <c r="F5165">
        <v>-25.99</v>
      </c>
      <c r="G5165">
        <v>0.109</v>
      </c>
      <c r="H5165">
        <v>-20.3</v>
      </c>
    </row>
    <row r="5166" spans="1:8" x14ac:dyDescent="0.25">
      <c r="B5166" t="s">
        <v>168</v>
      </c>
      <c r="C5166">
        <v>23.898</v>
      </c>
      <c r="D5166">
        <v>491.72500000000002</v>
      </c>
      <c r="E5166">
        <v>-39.264000000000003</v>
      </c>
      <c r="F5166">
        <v>-25.82</v>
      </c>
      <c r="G5166">
        <v>0.13100000000000001</v>
      </c>
      <c r="H5166">
        <v>-17.824999999999999</v>
      </c>
    </row>
    <row r="5167" spans="1:8" x14ac:dyDescent="0.25">
      <c r="B5167" t="s">
        <v>169</v>
      </c>
      <c r="C5167">
        <v>28.300999999999998</v>
      </c>
      <c r="D5167">
        <v>491.35300000000001</v>
      </c>
      <c r="E5167">
        <v>-38.917000000000002</v>
      </c>
      <c r="F5167">
        <v>-25.411000000000001</v>
      </c>
      <c r="G5167">
        <v>0.11600000000000001</v>
      </c>
      <c r="H5167">
        <v>-21.09</v>
      </c>
    </row>
    <row r="5168" spans="1:8" x14ac:dyDescent="0.25">
      <c r="B5168" t="s">
        <v>170</v>
      </c>
      <c r="C5168">
        <v>26.978999999999999</v>
      </c>
      <c r="D5168">
        <v>484.3</v>
      </c>
      <c r="E5168">
        <v>-36.875</v>
      </c>
      <c r="F5168">
        <v>-24.475000000000001</v>
      </c>
      <c r="G5168">
        <v>0.122</v>
      </c>
      <c r="H5168">
        <v>-20.126000000000001</v>
      </c>
    </row>
    <row r="5169" spans="2:8" x14ac:dyDescent="0.25">
      <c r="B5169" t="s">
        <v>171</v>
      </c>
      <c r="C5169">
        <v>27.442</v>
      </c>
      <c r="D5169">
        <v>490.589</v>
      </c>
      <c r="E5169">
        <v>-43.731000000000002</v>
      </c>
      <c r="F5169">
        <v>-26.891999999999999</v>
      </c>
      <c r="G5169">
        <v>0.05</v>
      </c>
      <c r="H5169">
        <v>-20.379000000000001</v>
      </c>
    </row>
    <row r="5170" spans="2:8" x14ac:dyDescent="0.25">
      <c r="B5170" t="s">
        <v>172</v>
      </c>
      <c r="C5170">
        <v>23.914999999999999</v>
      </c>
      <c r="D5170">
        <v>498.07799999999997</v>
      </c>
      <c r="E5170">
        <v>-40.558</v>
      </c>
      <c r="F5170">
        <v>-26.317</v>
      </c>
      <c r="G5170">
        <v>0.122</v>
      </c>
      <c r="H5170">
        <v>-17.843</v>
      </c>
    </row>
    <row r="5171" spans="2:8" x14ac:dyDescent="0.25">
      <c r="B5171" t="s">
        <v>173</v>
      </c>
      <c r="C5171">
        <v>28.318000000000001</v>
      </c>
      <c r="D5171">
        <v>497.70600000000002</v>
      </c>
      <c r="E5171">
        <v>-40.210999999999999</v>
      </c>
      <c r="F5171">
        <v>-25.907</v>
      </c>
      <c r="G5171">
        <v>0.107</v>
      </c>
      <c r="H5171">
        <v>-21.108000000000001</v>
      </c>
    </row>
    <row r="5172" spans="2:8" x14ac:dyDescent="0.25">
      <c r="B5172" t="s">
        <v>174</v>
      </c>
      <c r="C5172">
        <v>26.995999999999999</v>
      </c>
      <c r="D5172">
        <v>490.65300000000002</v>
      </c>
      <c r="E5172">
        <v>-38.168999999999997</v>
      </c>
      <c r="F5172">
        <v>-24.971</v>
      </c>
      <c r="G5172">
        <v>0.114</v>
      </c>
      <c r="H5172">
        <v>-20.143000000000001</v>
      </c>
    </row>
    <row r="5173" spans="2:8" x14ac:dyDescent="0.25">
      <c r="B5173" t="s">
        <v>175</v>
      </c>
      <c r="C5173">
        <v>27.46</v>
      </c>
      <c r="D5173">
        <v>496.94200000000001</v>
      </c>
      <c r="E5173">
        <v>-45.024999999999999</v>
      </c>
      <c r="F5173">
        <v>-27.388000000000002</v>
      </c>
      <c r="G5173">
        <v>4.1000000000000002E-2</v>
      </c>
      <c r="H5173">
        <v>-20.396999999999998</v>
      </c>
    </row>
    <row r="5174" spans="2:8" x14ac:dyDescent="0.25">
      <c r="B5174" t="s">
        <v>176</v>
      </c>
      <c r="C5174">
        <v>24.812000000000001</v>
      </c>
      <c r="D5174">
        <v>486.41399999999999</v>
      </c>
      <c r="E5174">
        <v>-38.497</v>
      </c>
      <c r="F5174">
        <v>-25.06</v>
      </c>
      <c r="G5174">
        <v>0.1</v>
      </c>
      <c r="H5174">
        <v>-18.516999999999999</v>
      </c>
    </row>
    <row r="5175" spans="2:8" x14ac:dyDescent="0.25">
      <c r="B5175" t="s">
        <v>177</v>
      </c>
      <c r="C5175">
        <v>33.307000000000002</v>
      </c>
      <c r="D5175">
        <v>491.779</v>
      </c>
      <c r="E5175">
        <v>-39.371000000000002</v>
      </c>
      <c r="F5175">
        <v>-25.68</v>
      </c>
      <c r="G5175">
        <v>0.11700000000000001</v>
      </c>
      <c r="H5175">
        <v>-24.727</v>
      </c>
    </row>
    <row r="5176" spans="2:8" x14ac:dyDescent="0.25">
      <c r="B5176" t="s">
        <v>178</v>
      </c>
      <c r="C5176">
        <v>27.539000000000001</v>
      </c>
      <c r="D5176">
        <v>495.53100000000001</v>
      </c>
      <c r="E5176">
        <v>-52.313000000000002</v>
      </c>
      <c r="F5176">
        <v>-37.411999999999999</v>
      </c>
      <c r="G5176">
        <v>0.20200000000000001</v>
      </c>
      <c r="H5176">
        <v>-20.585000000000001</v>
      </c>
    </row>
    <row r="5177" spans="2:8" x14ac:dyDescent="0.25">
      <c r="B5177" t="s">
        <v>179</v>
      </c>
      <c r="C5177">
        <v>27.120999999999999</v>
      </c>
      <c r="D5177">
        <v>492.12400000000002</v>
      </c>
      <c r="E5177">
        <v>-23.135999999999999</v>
      </c>
      <c r="F5177">
        <v>-13.48</v>
      </c>
      <c r="G5177">
        <v>0.104</v>
      </c>
      <c r="H5177">
        <v>-20.181000000000001</v>
      </c>
    </row>
    <row r="5178" spans="2:8" x14ac:dyDescent="0.25">
      <c r="B5178" t="s">
        <v>180</v>
      </c>
      <c r="C5178">
        <v>25.425999999999998</v>
      </c>
      <c r="D5178">
        <v>492.221</v>
      </c>
      <c r="E5178">
        <v>-39.585999999999999</v>
      </c>
      <c r="F5178">
        <v>-25.541</v>
      </c>
      <c r="G5178">
        <v>9.8000000000000004E-2</v>
      </c>
      <c r="H5178">
        <v>-18.97</v>
      </c>
    </row>
    <row r="5179" spans="2:8" x14ac:dyDescent="0.25">
      <c r="B5179" t="s">
        <v>181</v>
      </c>
      <c r="C5179">
        <v>31.803000000000001</v>
      </c>
      <c r="D5179">
        <v>496.24900000000002</v>
      </c>
      <c r="E5179">
        <v>-40.241999999999997</v>
      </c>
      <c r="F5179">
        <v>-26.006</v>
      </c>
      <c r="G5179">
        <v>0.11</v>
      </c>
      <c r="H5179">
        <v>-23.632000000000001</v>
      </c>
    </row>
    <row r="5180" spans="2:8" x14ac:dyDescent="0.25">
      <c r="B5180" t="s">
        <v>182</v>
      </c>
      <c r="C5180">
        <v>27.472000000000001</v>
      </c>
      <c r="D5180">
        <v>499.06599999999997</v>
      </c>
      <c r="E5180">
        <v>-49.957999999999998</v>
      </c>
      <c r="F5180">
        <v>-34.813000000000002</v>
      </c>
      <c r="G5180">
        <v>0.17399999999999999</v>
      </c>
      <c r="H5180">
        <v>-20.523</v>
      </c>
    </row>
    <row r="5181" spans="2:8" x14ac:dyDescent="0.25">
      <c r="B5181" t="s">
        <v>183</v>
      </c>
      <c r="C5181">
        <v>27.158999999999999</v>
      </c>
      <c r="D5181">
        <v>496.50799999999998</v>
      </c>
      <c r="E5181">
        <v>-28.055</v>
      </c>
      <c r="F5181">
        <v>-16.847000000000001</v>
      </c>
      <c r="G5181">
        <v>0.10100000000000001</v>
      </c>
      <c r="H5181">
        <v>-20.22</v>
      </c>
    </row>
    <row r="5182" spans="2:8" x14ac:dyDescent="0.25">
      <c r="B5182" t="s">
        <v>184</v>
      </c>
      <c r="C5182">
        <v>4.67</v>
      </c>
      <c r="D5182">
        <v>498.07</v>
      </c>
      <c r="E5182">
        <v>-39.695</v>
      </c>
      <c r="F5182">
        <v>-26.024999999999999</v>
      </c>
      <c r="G5182">
        <v>0.123</v>
      </c>
      <c r="H5182">
        <v>-3.798</v>
      </c>
    </row>
    <row r="5183" spans="2:8" x14ac:dyDescent="0.25">
      <c r="B5183" t="s">
        <v>185</v>
      </c>
      <c r="C5183">
        <v>6.5910000000000002</v>
      </c>
      <c r="D5183">
        <v>225.15899999999999</v>
      </c>
      <c r="E5183">
        <v>-30.788</v>
      </c>
      <c r="F5183">
        <v>-18.231999999999999</v>
      </c>
      <c r="G5183">
        <v>-9.4E-2</v>
      </c>
      <c r="H5183">
        <v>-5.0010000000000003</v>
      </c>
    </row>
    <row r="5184" spans="2:8" x14ac:dyDescent="0.25">
      <c r="B5184" t="s">
        <v>186</v>
      </c>
      <c r="C5184">
        <v>3.347</v>
      </c>
      <c r="D5184">
        <v>232.191</v>
      </c>
      <c r="E5184">
        <v>-28.393999999999998</v>
      </c>
      <c r="F5184">
        <v>-16.47</v>
      </c>
      <c r="G5184">
        <v>-9.9000000000000005E-2</v>
      </c>
      <c r="H5184">
        <v>-2.66</v>
      </c>
    </row>
    <row r="5185" spans="1:8" x14ac:dyDescent="0.25">
      <c r="B5185" t="s">
        <v>187</v>
      </c>
      <c r="C5185">
        <v>13.192</v>
      </c>
      <c r="D5185">
        <v>232.73400000000001</v>
      </c>
      <c r="E5185">
        <v>-26.268999999999998</v>
      </c>
      <c r="F5185">
        <v>-14.904</v>
      </c>
      <c r="G5185">
        <v>-0.124</v>
      </c>
      <c r="H5185">
        <v>-9.8650000000000002</v>
      </c>
    </row>
    <row r="5186" spans="1:8" x14ac:dyDescent="0.25">
      <c r="B5186" t="s">
        <v>188</v>
      </c>
      <c r="C5186">
        <v>0.17899999999999999</v>
      </c>
      <c r="D5186">
        <v>232.523</v>
      </c>
      <c r="E5186">
        <v>-28.73</v>
      </c>
      <c r="F5186">
        <v>-16.716999999999999</v>
      </c>
      <c r="G5186">
        <v>-0.104</v>
      </c>
      <c r="H5186">
        <v>-0.33700000000000002</v>
      </c>
    </row>
    <row r="5187" spans="1:8" x14ac:dyDescent="0.25">
      <c r="B5187" t="s">
        <v>189</v>
      </c>
      <c r="C5187">
        <v>11.071</v>
      </c>
      <c r="D5187">
        <v>490.709</v>
      </c>
      <c r="E5187">
        <v>-41.756999999999998</v>
      </c>
      <c r="F5187">
        <v>-27.544</v>
      </c>
      <c r="G5187">
        <v>0.13300000000000001</v>
      </c>
      <c r="H5187">
        <v>-8.4540000000000006</v>
      </c>
    </row>
    <row r="5188" spans="1:8" x14ac:dyDescent="0.25">
      <c r="B5188" t="s">
        <v>190</v>
      </c>
      <c r="C5188">
        <v>9.7479999999999993</v>
      </c>
      <c r="D5188">
        <v>224.83</v>
      </c>
      <c r="E5188">
        <v>-30.456</v>
      </c>
      <c r="F5188">
        <v>-17.989000000000001</v>
      </c>
      <c r="G5188">
        <v>-8.8999999999999996E-2</v>
      </c>
      <c r="H5188">
        <v>-7.3159999999999998</v>
      </c>
    </row>
    <row r="5189" spans="1:8" x14ac:dyDescent="0.25">
      <c r="B5189" t="s">
        <v>191</v>
      </c>
      <c r="C5189">
        <v>16.350000000000001</v>
      </c>
      <c r="D5189">
        <v>232.405</v>
      </c>
      <c r="E5189">
        <v>-25.937999999999999</v>
      </c>
      <c r="F5189">
        <v>-14.66</v>
      </c>
      <c r="G5189">
        <v>-0.11899999999999999</v>
      </c>
      <c r="H5189">
        <v>-12.18</v>
      </c>
    </row>
    <row r="5190" spans="1:8" x14ac:dyDescent="0.25">
      <c r="B5190" t="s">
        <v>192</v>
      </c>
      <c r="C5190">
        <v>13.182</v>
      </c>
      <c r="D5190">
        <v>232.73699999999999</v>
      </c>
      <c r="E5190">
        <v>-26.274000000000001</v>
      </c>
      <c r="F5190">
        <v>-14.907</v>
      </c>
      <c r="G5190">
        <v>-0.124</v>
      </c>
      <c r="H5190">
        <v>-9.8569999999999993</v>
      </c>
    </row>
    <row r="5191" spans="1:8" x14ac:dyDescent="0.25">
      <c r="B5191" t="s">
        <v>193</v>
      </c>
      <c r="C5191">
        <v>7.8280000000000003</v>
      </c>
      <c r="D5191">
        <v>497.74099999999999</v>
      </c>
      <c r="E5191">
        <v>-39.363999999999997</v>
      </c>
      <c r="F5191">
        <v>-25.782</v>
      </c>
      <c r="G5191">
        <v>0.128</v>
      </c>
      <c r="H5191">
        <v>-6.1130000000000004</v>
      </c>
    </row>
    <row r="5192" spans="1:8" x14ac:dyDescent="0.25">
      <c r="B5192" t="s">
        <v>194</v>
      </c>
      <c r="C5192">
        <v>19.593</v>
      </c>
      <c r="D5192">
        <v>225.37299999999999</v>
      </c>
      <c r="E5192">
        <v>-28.331</v>
      </c>
      <c r="F5192">
        <v>-16.422000000000001</v>
      </c>
      <c r="G5192">
        <v>-0.114</v>
      </c>
      <c r="H5192">
        <v>-14.521000000000001</v>
      </c>
    </row>
    <row r="5193" spans="1:8" x14ac:dyDescent="0.25">
      <c r="B5193" t="s">
        <v>195</v>
      </c>
      <c r="C5193">
        <v>3.3370000000000002</v>
      </c>
      <c r="D5193">
        <v>232.19399999999999</v>
      </c>
      <c r="E5193">
        <v>-28.398</v>
      </c>
      <c r="F5193">
        <v>-16.472999999999999</v>
      </c>
      <c r="G5193">
        <v>-0.1</v>
      </c>
      <c r="H5193">
        <v>-2.6520000000000001</v>
      </c>
    </row>
    <row r="5194" spans="1:8" x14ac:dyDescent="0.25">
      <c r="B5194" t="s">
        <v>196</v>
      </c>
      <c r="C5194">
        <v>-0.157</v>
      </c>
      <c r="D5194">
        <v>228.86199999999999</v>
      </c>
      <c r="E5194">
        <v>-15.481999999999999</v>
      </c>
      <c r="F5194">
        <v>-6.9359999999999999</v>
      </c>
      <c r="G5194">
        <v>-8.5000000000000006E-2</v>
      </c>
      <c r="H5194">
        <v>-6.2E-2</v>
      </c>
    </row>
    <row r="5195" spans="1:8" x14ac:dyDescent="0.25">
      <c r="A5195">
        <v>1229</v>
      </c>
      <c r="B5195" t="s">
        <v>167</v>
      </c>
      <c r="C5195">
        <v>26.780999999999999</v>
      </c>
      <c r="D5195">
        <v>531.77700000000004</v>
      </c>
      <c r="E5195">
        <v>-34.139000000000003</v>
      </c>
      <c r="F5195">
        <v>-24.254999999999999</v>
      </c>
      <c r="G5195">
        <v>-3.6999999999999998E-2</v>
      </c>
      <c r="H5195">
        <v>-19.399999999999999</v>
      </c>
    </row>
    <row r="5196" spans="1:8" x14ac:dyDescent="0.25">
      <c r="B5196" t="s">
        <v>168</v>
      </c>
      <c r="C5196">
        <v>23.364000000000001</v>
      </c>
      <c r="D5196">
        <v>528.88699999999994</v>
      </c>
      <c r="E5196">
        <v>-33.738999999999997</v>
      </c>
      <c r="F5196">
        <v>-24.332999999999998</v>
      </c>
      <c r="G5196">
        <v>-3.4000000000000002E-2</v>
      </c>
      <c r="H5196">
        <v>-16.905000000000001</v>
      </c>
    </row>
    <row r="5197" spans="1:8" x14ac:dyDescent="0.25">
      <c r="B5197" t="s">
        <v>169</v>
      </c>
      <c r="C5197">
        <v>27.885999999999999</v>
      </c>
      <c r="D5197">
        <v>525.35599999999999</v>
      </c>
      <c r="E5197">
        <v>-32.606999999999999</v>
      </c>
      <c r="F5197">
        <v>-23.63</v>
      </c>
      <c r="G5197">
        <v>-3.7999999999999999E-2</v>
      </c>
      <c r="H5197">
        <v>-20.21</v>
      </c>
    </row>
    <row r="5198" spans="1:8" x14ac:dyDescent="0.25">
      <c r="B5198" t="s">
        <v>170</v>
      </c>
      <c r="C5198">
        <v>26.655999999999999</v>
      </c>
      <c r="D5198">
        <v>518.51400000000001</v>
      </c>
      <c r="E5198">
        <v>-30.286999999999999</v>
      </c>
      <c r="F5198">
        <v>-22.538</v>
      </c>
      <c r="G5198">
        <v>-4.2999999999999997E-2</v>
      </c>
      <c r="H5198">
        <v>-19.303999999999998</v>
      </c>
    </row>
    <row r="5199" spans="1:8" x14ac:dyDescent="0.25">
      <c r="B5199" t="s">
        <v>171</v>
      </c>
      <c r="C5199">
        <v>26.814</v>
      </c>
      <c r="D5199">
        <v>526.04999999999995</v>
      </c>
      <c r="E5199">
        <v>-39.426000000000002</v>
      </c>
      <c r="F5199">
        <v>-25.818000000000001</v>
      </c>
      <c r="G5199">
        <v>-3.1E-2</v>
      </c>
      <c r="H5199">
        <v>-19.427</v>
      </c>
    </row>
    <row r="5200" spans="1:8" x14ac:dyDescent="0.25">
      <c r="B5200" t="s">
        <v>172</v>
      </c>
      <c r="C5200">
        <v>23.385999999999999</v>
      </c>
      <c r="D5200">
        <v>534.79899999999998</v>
      </c>
      <c r="E5200">
        <v>-34.942</v>
      </c>
      <c r="F5200">
        <v>-24.774999999999999</v>
      </c>
      <c r="G5200">
        <v>-3.3000000000000002E-2</v>
      </c>
      <c r="H5200">
        <v>-16.925999999999998</v>
      </c>
    </row>
    <row r="5201" spans="2:8" x14ac:dyDescent="0.25">
      <c r="B5201" t="s">
        <v>173</v>
      </c>
      <c r="C5201">
        <v>27.908999999999999</v>
      </c>
      <c r="D5201">
        <v>531.26800000000003</v>
      </c>
      <c r="E5201">
        <v>-33.81</v>
      </c>
      <c r="F5201">
        <v>-24.071999999999999</v>
      </c>
      <c r="G5201">
        <v>-3.6999999999999998E-2</v>
      </c>
      <c r="H5201">
        <v>-20.23</v>
      </c>
    </row>
    <row r="5202" spans="2:8" x14ac:dyDescent="0.25">
      <c r="B5202" t="s">
        <v>174</v>
      </c>
      <c r="C5202">
        <v>26.678999999999998</v>
      </c>
      <c r="D5202">
        <v>524.42600000000004</v>
      </c>
      <c r="E5202">
        <v>-31.49</v>
      </c>
      <c r="F5202">
        <v>-22.981000000000002</v>
      </c>
      <c r="G5202">
        <v>-4.2000000000000003E-2</v>
      </c>
      <c r="H5202">
        <v>-19.324000000000002</v>
      </c>
    </row>
    <row r="5203" spans="2:8" x14ac:dyDescent="0.25">
      <c r="B5203" t="s">
        <v>175</v>
      </c>
      <c r="C5203">
        <v>26.835999999999999</v>
      </c>
      <c r="D5203">
        <v>531.96199999999999</v>
      </c>
      <c r="E5203">
        <v>-40.628999999999998</v>
      </c>
      <c r="F5203">
        <v>-26.26</v>
      </c>
      <c r="G5203">
        <v>-0.03</v>
      </c>
      <c r="H5203">
        <v>-19.446999999999999</v>
      </c>
    </row>
    <row r="5204" spans="2:8" x14ac:dyDescent="0.25">
      <c r="B5204" t="s">
        <v>176</v>
      </c>
      <c r="C5204">
        <v>24.263999999999999</v>
      </c>
      <c r="D5204">
        <v>525.23199999999997</v>
      </c>
      <c r="E5204">
        <v>-32.904000000000003</v>
      </c>
      <c r="F5204">
        <v>-23.626000000000001</v>
      </c>
      <c r="G5204">
        <v>-4.2999999999999997E-2</v>
      </c>
      <c r="H5204">
        <v>-17.582000000000001</v>
      </c>
    </row>
    <row r="5205" spans="2:8" x14ac:dyDescent="0.25">
      <c r="B5205" t="s">
        <v>177</v>
      </c>
      <c r="C5205">
        <v>32.787999999999997</v>
      </c>
      <c r="D5205">
        <v>524.49</v>
      </c>
      <c r="E5205">
        <v>-32.697000000000003</v>
      </c>
      <c r="F5205">
        <v>-23.68</v>
      </c>
      <c r="G5205">
        <v>-3.7999999999999999E-2</v>
      </c>
      <c r="H5205">
        <v>-23.75</v>
      </c>
    </row>
    <row r="5206" spans="2:8" x14ac:dyDescent="0.25">
      <c r="B5206" t="s">
        <v>178</v>
      </c>
      <c r="C5206">
        <v>27.227</v>
      </c>
      <c r="D5206">
        <v>532.51300000000003</v>
      </c>
      <c r="E5206">
        <v>-45.081000000000003</v>
      </c>
      <c r="F5206">
        <v>-35.4</v>
      </c>
      <c r="G5206">
        <v>-3.6999999999999998E-2</v>
      </c>
      <c r="H5206">
        <v>-19.707999999999998</v>
      </c>
    </row>
    <row r="5207" spans="2:8" x14ac:dyDescent="0.25">
      <c r="B5207" t="s">
        <v>179</v>
      </c>
      <c r="C5207">
        <v>26.481999999999999</v>
      </c>
      <c r="D5207">
        <v>526.995</v>
      </c>
      <c r="E5207">
        <v>-17.265999999999998</v>
      </c>
      <c r="F5207">
        <v>-11.879</v>
      </c>
      <c r="G5207">
        <v>-3.5999999999999997E-2</v>
      </c>
      <c r="H5207">
        <v>-19.187999999999999</v>
      </c>
    </row>
    <row r="5208" spans="2:8" x14ac:dyDescent="0.25">
      <c r="B5208" t="s">
        <v>180</v>
      </c>
      <c r="C5208">
        <v>24.902999999999999</v>
      </c>
      <c r="D5208">
        <v>529.82399999999996</v>
      </c>
      <c r="E5208">
        <v>-33.814</v>
      </c>
      <c r="F5208">
        <v>-24.004000000000001</v>
      </c>
      <c r="G5208">
        <v>-4.1000000000000002E-2</v>
      </c>
      <c r="H5208">
        <v>-18.045000000000002</v>
      </c>
    </row>
    <row r="5209" spans="2:8" x14ac:dyDescent="0.25">
      <c r="B5209" t="s">
        <v>181</v>
      </c>
      <c r="C5209">
        <v>31.300999999999998</v>
      </c>
      <c r="D5209">
        <v>529.26700000000005</v>
      </c>
      <c r="E5209">
        <v>-33.658000000000001</v>
      </c>
      <c r="F5209">
        <v>-24.045000000000002</v>
      </c>
      <c r="G5209">
        <v>-3.6999999999999998E-2</v>
      </c>
      <c r="H5209">
        <v>-22.675999999999998</v>
      </c>
    </row>
    <row r="5210" spans="2:8" x14ac:dyDescent="0.25">
      <c r="B5210" t="s">
        <v>182</v>
      </c>
      <c r="C5210">
        <v>27.126999999999999</v>
      </c>
      <c r="D5210">
        <v>535.28899999999999</v>
      </c>
      <c r="E5210">
        <v>-42.954999999999998</v>
      </c>
      <c r="F5210">
        <v>-32.843000000000004</v>
      </c>
      <c r="G5210">
        <v>-3.6999999999999998E-2</v>
      </c>
      <c r="H5210">
        <v>-19.640999999999998</v>
      </c>
    </row>
    <row r="5211" spans="2:8" x14ac:dyDescent="0.25">
      <c r="B5211" t="s">
        <v>183</v>
      </c>
      <c r="C5211">
        <v>26.568000000000001</v>
      </c>
      <c r="D5211">
        <v>531.14700000000005</v>
      </c>
      <c r="E5211">
        <v>-22.074999999999999</v>
      </c>
      <c r="F5211">
        <v>-15.186</v>
      </c>
      <c r="G5211">
        <v>-3.5999999999999997E-2</v>
      </c>
      <c r="H5211">
        <v>-19.251000000000001</v>
      </c>
    </row>
    <row r="5212" spans="2:8" x14ac:dyDescent="0.25">
      <c r="B5212" t="s">
        <v>184</v>
      </c>
      <c r="C5212">
        <v>2.64</v>
      </c>
      <c r="D5212">
        <v>522.26700000000005</v>
      </c>
      <c r="E5212">
        <v>-31.69</v>
      </c>
      <c r="F5212">
        <v>-22.891999999999999</v>
      </c>
      <c r="G5212">
        <v>-5.5E-2</v>
      </c>
      <c r="H5212">
        <v>-1.94</v>
      </c>
    </row>
    <row r="5213" spans="2:8" x14ac:dyDescent="0.25">
      <c r="B5213" t="s">
        <v>185</v>
      </c>
      <c r="C5213">
        <v>8.2759999999999998</v>
      </c>
      <c r="D5213">
        <v>237.65</v>
      </c>
      <c r="E5213">
        <v>-31.518999999999998</v>
      </c>
      <c r="F5213">
        <v>-18.606999999999999</v>
      </c>
      <c r="G5213">
        <v>2.7E-2</v>
      </c>
      <c r="H5213">
        <v>-5.9210000000000003</v>
      </c>
    </row>
    <row r="5214" spans="2:8" x14ac:dyDescent="0.25">
      <c r="B5214" t="s">
        <v>186</v>
      </c>
      <c r="C5214">
        <v>4.2750000000000004</v>
      </c>
      <c r="D5214">
        <v>231.20099999999999</v>
      </c>
      <c r="E5214">
        <v>-28.606999999999999</v>
      </c>
      <c r="F5214">
        <v>-16.440999999999999</v>
      </c>
      <c r="G5214">
        <v>-1E-3</v>
      </c>
      <c r="H5214">
        <v>-3.12</v>
      </c>
    </row>
    <row r="5215" spans="2:8" x14ac:dyDescent="0.25">
      <c r="B5215" t="s">
        <v>187</v>
      </c>
      <c r="C5215">
        <v>14.563000000000001</v>
      </c>
      <c r="D5215">
        <v>232.37299999999999</v>
      </c>
      <c r="E5215">
        <v>-26.734999999999999</v>
      </c>
      <c r="F5215">
        <v>-15.053000000000001</v>
      </c>
      <c r="G5215">
        <v>-0.03</v>
      </c>
      <c r="H5215">
        <v>-10.593999999999999</v>
      </c>
    </row>
    <row r="5216" spans="2:8" x14ac:dyDescent="0.25">
      <c r="B5216" t="s">
        <v>188</v>
      </c>
      <c r="C5216">
        <v>0.98399999999999999</v>
      </c>
      <c r="D5216">
        <v>232.54499999999999</v>
      </c>
      <c r="E5216">
        <v>-28.542000000000002</v>
      </c>
      <c r="F5216">
        <v>-16.396000000000001</v>
      </c>
      <c r="G5216">
        <v>-7.0000000000000001E-3</v>
      </c>
      <c r="H5216">
        <v>-0.72099999999999997</v>
      </c>
    </row>
    <row r="5217" spans="1:8" x14ac:dyDescent="0.25">
      <c r="B5217" t="s">
        <v>189</v>
      </c>
      <c r="C5217">
        <v>9.9209999999999994</v>
      </c>
      <c r="D5217">
        <v>527.37400000000002</v>
      </c>
      <c r="E5217">
        <v>-34.67</v>
      </c>
      <c r="F5217">
        <v>-25.105</v>
      </c>
      <c r="G5217">
        <v>-2.1000000000000001E-2</v>
      </c>
      <c r="H5217">
        <v>-7.1319999999999997</v>
      </c>
    </row>
    <row r="5218" spans="1:8" x14ac:dyDescent="0.25">
      <c r="B5218" t="s">
        <v>190</v>
      </c>
      <c r="C5218">
        <v>11.555999999999999</v>
      </c>
      <c r="D5218">
        <v>236.30799999999999</v>
      </c>
      <c r="E5218">
        <v>-31.587</v>
      </c>
      <c r="F5218">
        <v>-18.654</v>
      </c>
      <c r="G5218">
        <v>3.2000000000000001E-2</v>
      </c>
      <c r="H5218">
        <v>-8.3119999999999994</v>
      </c>
    </row>
    <row r="5219" spans="1:8" x14ac:dyDescent="0.25">
      <c r="B5219" t="s">
        <v>191</v>
      </c>
      <c r="C5219">
        <v>17.843</v>
      </c>
      <c r="D5219">
        <v>231.03100000000001</v>
      </c>
      <c r="E5219">
        <v>-26.803000000000001</v>
      </c>
      <c r="F5219">
        <v>-15.1</v>
      </c>
      <c r="G5219">
        <v>-2.4E-2</v>
      </c>
      <c r="H5219">
        <v>-12.984999999999999</v>
      </c>
    </row>
    <row r="5220" spans="1:8" x14ac:dyDescent="0.25">
      <c r="B5220" t="s">
        <v>192</v>
      </c>
      <c r="C5220">
        <v>14.552</v>
      </c>
      <c r="D5220">
        <v>232.375</v>
      </c>
      <c r="E5220">
        <v>-26.738</v>
      </c>
      <c r="F5220">
        <v>-15.055</v>
      </c>
      <c r="G5220">
        <v>-0.03</v>
      </c>
      <c r="H5220">
        <v>-10.586</v>
      </c>
    </row>
    <row r="5221" spans="1:8" x14ac:dyDescent="0.25">
      <c r="B5221" t="s">
        <v>193</v>
      </c>
      <c r="C5221">
        <v>5.92</v>
      </c>
      <c r="D5221">
        <v>520.92499999999995</v>
      </c>
      <c r="E5221">
        <v>-31.757999999999999</v>
      </c>
      <c r="F5221">
        <v>-22.939</v>
      </c>
      <c r="G5221">
        <v>-4.9000000000000002E-2</v>
      </c>
      <c r="H5221">
        <v>-4.3310000000000004</v>
      </c>
    </row>
    <row r="5222" spans="1:8" x14ac:dyDescent="0.25">
      <c r="B5222" t="s">
        <v>194</v>
      </c>
      <c r="C5222">
        <v>21.844000000000001</v>
      </c>
      <c r="D5222">
        <v>237.48099999999999</v>
      </c>
      <c r="E5222">
        <v>-29.715</v>
      </c>
      <c r="F5222">
        <v>-17.265999999999998</v>
      </c>
      <c r="G5222">
        <v>4.0000000000000001E-3</v>
      </c>
      <c r="H5222">
        <v>-15.786</v>
      </c>
    </row>
    <row r="5223" spans="1:8" x14ac:dyDescent="0.25">
      <c r="B5223" t="s">
        <v>195</v>
      </c>
      <c r="C5223">
        <v>4.2640000000000002</v>
      </c>
      <c r="D5223">
        <v>231.203</v>
      </c>
      <c r="E5223">
        <v>-28.61</v>
      </c>
      <c r="F5223">
        <v>-16.442</v>
      </c>
      <c r="G5223">
        <v>-1E-3</v>
      </c>
      <c r="H5223">
        <v>-3.1120000000000001</v>
      </c>
    </row>
    <row r="5224" spans="1:8" x14ac:dyDescent="0.25">
      <c r="B5224" t="s">
        <v>196</v>
      </c>
      <c r="C5224">
        <v>0.46600000000000003</v>
      </c>
      <c r="D5224">
        <v>229.80699999999999</v>
      </c>
      <c r="E5224">
        <v>-15.731999999999999</v>
      </c>
      <c r="F5224">
        <v>-6.9290000000000003</v>
      </c>
      <c r="G5224">
        <v>0.01</v>
      </c>
      <c r="H5224">
        <v>-0.34499999999999997</v>
      </c>
    </row>
    <row r="5225" spans="1:8" x14ac:dyDescent="0.25">
      <c r="A5225">
        <v>1230</v>
      </c>
      <c r="B5225" t="s">
        <v>167</v>
      </c>
      <c r="C5225">
        <v>25.346</v>
      </c>
      <c r="D5225">
        <v>551.61199999999997</v>
      </c>
      <c r="E5225">
        <v>-40.698999999999998</v>
      </c>
      <c r="F5225">
        <v>-26.818999999999999</v>
      </c>
      <c r="G5225">
        <v>-0.26500000000000001</v>
      </c>
      <c r="H5225">
        <v>-18.190000000000001</v>
      </c>
    </row>
    <row r="5226" spans="1:8" x14ac:dyDescent="0.25">
      <c r="B5226" t="s">
        <v>168</v>
      </c>
      <c r="C5226">
        <v>21.984000000000002</v>
      </c>
      <c r="D5226">
        <v>547.80700000000002</v>
      </c>
      <c r="E5226">
        <v>-40.606000000000002</v>
      </c>
      <c r="F5226">
        <v>-26.969000000000001</v>
      </c>
      <c r="G5226">
        <v>-0.26700000000000002</v>
      </c>
      <c r="H5226">
        <v>-15.75</v>
      </c>
    </row>
    <row r="5227" spans="1:8" x14ac:dyDescent="0.25">
      <c r="B5227" t="s">
        <v>169</v>
      </c>
      <c r="C5227">
        <v>26.46</v>
      </c>
      <c r="D5227">
        <v>543.93499999999995</v>
      </c>
      <c r="E5227">
        <v>-39.286999999999999</v>
      </c>
      <c r="F5227">
        <v>-26.242999999999999</v>
      </c>
      <c r="G5227">
        <v>-0.27700000000000002</v>
      </c>
      <c r="H5227">
        <v>-18.998999999999999</v>
      </c>
    </row>
    <row r="5228" spans="1:8" x14ac:dyDescent="0.25">
      <c r="B5228" t="s">
        <v>170</v>
      </c>
      <c r="C5228">
        <v>25.317</v>
      </c>
      <c r="D5228">
        <v>538.17499999999995</v>
      </c>
      <c r="E5228">
        <v>-37.438000000000002</v>
      </c>
      <c r="F5228">
        <v>-25.289000000000001</v>
      </c>
      <c r="G5228">
        <v>-0.28899999999999998</v>
      </c>
      <c r="H5228">
        <v>-18.140999999999998</v>
      </c>
    </row>
    <row r="5229" spans="1:8" x14ac:dyDescent="0.25">
      <c r="B5229" t="s">
        <v>171</v>
      </c>
      <c r="C5229">
        <v>25.187999999999999</v>
      </c>
      <c r="D5229">
        <v>545.61800000000005</v>
      </c>
      <c r="E5229">
        <v>-44.043999999999997</v>
      </c>
      <c r="F5229">
        <v>-27.736999999999998</v>
      </c>
      <c r="G5229">
        <v>-0.19</v>
      </c>
      <c r="H5229">
        <v>-18.146999999999998</v>
      </c>
    </row>
    <row r="5230" spans="1:8" x14ac:dyDescent="0.25">
      <c r="B5230" t="s">
        <v>172</v>
      </c>
      <c r="C5230">
        <v>22.018999999999998</v>
      </c>
      <c r="D5230">
        <v>554.24400000000003</v>
      </c>
      <c r="E5230">
        <v>-41.618000000000002</v>
      </c>
      <c r="F5230">
        <v>-27.349</v>
      </c>
      <c r="G5230">
        <v>-0.25700000000000001</v>
      </c>
      <c r="H5230">
        <v>-15.782</v>
      </c>
    </row>
    <row r="5231" spans="1:8" x14ac:dyDescent="0.25">
      <c r="B5231" t="s">
        <v>173</v>
      </c>
      <c r="C5231">
        <v>26.495000000000001</v>
      </c>
      <c r="D5231">
        <v>550.37199999999996</v>
      </c>
      <c r="E5231">
        <v>-40.298999999999999</v>
      </c>
      <c r="F5231">
        <v>-26.623999999999999</v>
      </c>
      <c r="G5231">
        <v>-0.26700000000000002</v>
      </c>
      <c r="H5231">
        <v>-19.030999999999999</v>
      </c>
    </row>
    <row r="5232" spans="1:8" x14ac:dyDescent="0.25">
      <c r="B5232" t="s">
        <v>174</v>
      </c>
      <c r="C5232">
        <v>25.353000000000002</v>
      </c>
      <c r="D5232">
        <v>544.61199999999997</v>
      </c>
      <c r="E5232">
        <v>-38.450000000000003</v>
      </c>
      <c r="F5232">
        <v>-25.67</v>
      </c>
      <c r="G5232">
        <v>-0.27900000000000003</v>
      </c>
      <c r="H5232">
        <v>-18.172999999999998</v>
      </c>
    </row>
    <row r="5233" spans="2:8" x14ac:dyDescent="0.25">
      <c r="B5233" t="s">
        <v>175</v>
      </c>
      <c r="C5233">
        <v>25.222999999999999</v>
      </c>
      <c r="D5233">
        <v>552.05399999999997</v>
      </c>
      <c r="E5233">
        <v>-45.055999999999997</v>
      </c>
      <c r="F5233">
        <v>-28.117999999999999</v>
      </c>
      <c r="G5233">
        <v>-0.18099999999999999</v>
      </c>
      <c r="H5233">
        <v>-18.178999999999998</v>
      </c>
    </row>
    <row r="5234" spans="2:8" x14ac:dyDescent="0.25">
      <c r="B5234" t="s">
        <v>176</v>
      </c>
      <c r="C5234">
        <v>22.693999999999999</v>
      </c>
      <c r="D5234">
        <v>548.202</v>
      </c>
      <c r="E5234">
        <v>-39.880000000000003</v>
      </c>
      <c r="F5234">
        <v>-26.428999999999998</v>
      </c>
      <c r="G5234">
        <v>-0.27800000000000002</v>
      </c>
      <c r="H5234">
        <v>-16.277000000000001</v>
      </c>
    </row>
    <row r="5235" spans="2:8" x14ac:dyDescent="0.25">
      <c r="B5235" t="s">
        <v>177</v>
      </c>
      <c r="C5235">
        <v>31.231000000000002</v>
      </c>
      <c r="D5235">
        <v>541.38699999999994</v>
      </c>
      <c r="E5235">
        <v>-39.045000000000002</v>
      </c>
      <c r="F5235">
        <v>-26.091999999999999</v>
      </c>
      <c r="G5235">
        <v>-0.27500000000000002</v>
      </c>
      <c r="H5235">
        <v>-22.437999999999999</v>
      </c>
    </row>
    <row r="5236" spans="2:8" x14ac:dyDescent="0.25">
      <c r="B5236" t="s">
        <v>178</v>
      </c>
      <c r="C5236">
        <v>25.864000000000001</v>
      </c>
      <c r="D5236">
        <v>551.99300000000005</v>
      </c>
      <c r="E5236">
        <v>-54.249000000000002</v>
      </c>
      <c r="F5236">
        <v>-38.921999999999997</v>
      </c>
      <c r="G5236">
        <v>-0.35199999999999998</v>
      </c>
      <c r="H5236">
        <v>-18.481999999999999</v>
      </c>
    </row>
    <row r="5237" spans="2:8" x14ac:dyDescent="0.25">
      <c r="B5237" t="s">
        <v>179</v>
      </c>
      <c r="C5237">
        <v>24.981000000000002</v>
      </c>
      <c r="D5237">
        <v>545.31600000000003</v>
      </c>
      <c r="E5237">
        <v>-23.376999999999999</v>
      </c>
      <c r="F5237">
        <v>-14.231999999999999</v>
      </c>
      <c r="G5237">
        <v>-0.26600000000000001</v>
      </c>
      <c r="H5237">
        <v>-17.940999999999999</v>
      </c>
    </row>
    <row r="5238" spans="2:8" x14ac:dyDescent="0.25">
      <c r="B5238" t="s">
        <v>180</v>
      </c>
      <c r="C5238">
        <v>23.373000000000001</v>
      </c>
      <c r="D5238">
        <v>552.27499999999998</v>
      </c>
      <c r="E5238">
        <v>-40.591000000000001</v>
      </c>
      <c r="F5238">
        <v>-26.716999999999999</v>
      </c>
      <c r="G5238">
        <v>-0.27</v>
      </c>
      <c r="H5238">
        <v>-16.77</v>
      </c>
    </row>
    <row r="5239" spans="2:8" x14ac:dyDescent="0.25">
      <c r="B5239" t="s">
        <v>181</v>
      </c>
      <c r="C5239">
        <v>29.780999999999999</v>
      </c>
      <c r="D5239">
        <v>547.15899999999999</v>
      </c>
      <c r="E5239">
        <v>-39.963999999999999</v>
      </c>
      <c r="F5239">
        <v>-26.463999999999999</v>
      </c>
      <c r="G5239">
        <v>-0.26800000000000002</v>
      </c>
      <c r="H5239">
        <v>-21.395</v>
      </c>
    </row>
    <row r="5240" spans="2:8" x14ac:dyDescent="0.25">
      <c r="B5240" t="s">
        <v>182</v>
      </c>
      <c r="C5240">
        <v>25.751999999999999</v>
      </c>
      <c r="D5240">
        <v>555.12099999999998</v>
      </c>
      <c r="E5240">
        <v>-51.378</v>
      </c>
      <c r="F5240">
        <v>-36.094999999999999</v>
      </c>
      <c r="G5240">
        <v>-0.32600000000000001</v>
      </c>
      <c r="H5240">
        <v>-18.425000000000001</v>
      </c>
    </row>
    <row r="5241" spans="2:8" x14ac:dyDescent="0.25">
      <c r="B5241" t="s">
        <v>183</v>
      </c>
      <c r="C5241">
        <v>25.09</v>
      </c>
      <c r="D5241">
        <v>550.10799999999995</v>
      </c>
      <c r="E5241">
        <v>-28.202000000000002</v>
      </c>
      <c r="F5241">
        <v>-17.561</v>
      </c>
      <c r="G5241">
        <v>-0.26100000000000001</v>
      </c>
      <c r="H5241">
        <v>-18.018999999999998</v>
      </c>
    </row>
    <row r="5242" spans="2:8" x14ac:dyDescent="0.25">
      <c r="B5242" t="s">
        <v>184</v>
      </c>
      <c r="C5242">
        <v>-1.2769999999999999</v>
      </c>
      <c r="D5242">
        <v>499.39699999999999</v>
      </c>
      <c r="E5242">
        <v>-35.177</v>
      </c>
      <c r="F5242">
        <v>-23.33</v>
      </c>
      <c r="G5242">
        <v>-0.315</v>
      </c>
      <c r="H5242">
        <v>0.81100000000000005</v>
      </c>
    </row>
    <row r="5243" spans="2:8" x14ac:dyDescent="0.25">
      <c r="B5243" t="s">
        <v>185</v>
      </c>
      <c r="C5243">
        <v>10.397</v>
      </c>
      <c r="D5243">
        <v>290.53399999999999</v>
      </c>
      <c r="E5243">
        <v>-32.162999999999997</v>
      </c>
      <c r="F5243">
        <v>-19.521000000000001</v>
      </c>
      <c r="G5243">
        <v>0.13400000000000001</v>
      </c>
      <c r="H5243">
        <v>-7.1870000000000003</v>
      </c>
    </row>
    <row r="5244" spans="2:8" x14ac:dyDescent="0.25">
      <c r="B5244" t="s">
        <v>186</v>
      </c>
      <c r="C5244">
        <v>4.7469999999999999</v>
      </c>
      <c r="D5244">
        <v>238.13</v>
      </c>
      <c r="E5244">
        <v>-27.332000000000001</v>
      </c>
      <c r="F5244">
        <v>-16.167999999999999</v>
      </c>
      <c r="G5244">
        <v>8.1000000000000003E-2</v>
      </c>
      <c r="H5244">
        <v>-3.4590000000000001</v>
      </c>
    </row>
    <row r="5245" spans="2:8" x14ac:dyDescent="0.25">
      <c r="B5245" t="s">
        <v>187</v>
      </c>
      <c r="C5245">
        <v>15.49</v>
      </c>
      <c r="D5245">
        <v>240.78700000000001</v>
      </c>
      <c r="E5245">
        <v>-25.550999999999998</v>
      </c>
      <c r="F5245">
        <v>-14.858000000000001</v>
      </c>
      <c r="G5245">
        <v>4.7E-2</v>
      </c>
      <c r="H5245">
        <v>-11.259</v>
      </c>
    </row>
    <row r="5246" spans="2:8" x14ac:dyDescent="0.25">
      <c r="B5246" t="s">
        <v>188</v>
      </c>
      <c r="C5246">
        <v>1.3340000000000001</v>
      </c>
      <c r="D5246">
        <v>241.227</v>
      </c>
      <c r="E5246">
        <v>-26.846</v>
      </c>
      <c r="F5246">
        <v>-15.813000000000001</v>
      </c>
      <c r="G5246">
        <v>7.3999999999999996E-2</v>
      </c>
      <c r="H5246">
        <v>-0.96799999999999997</v>
      </c>
    </row>
    <row r="5247" spans="2:8" x14ac:dyDescent="0.25">
      <c r="B5247" t="s">
        <v>189</v>
      </c>
      <c r="C5247">
        <v>7.7750000000000004</v>
      </c>
      <c r="D5247">
        <v>548.70699999999999</v>
      </c>
      <c r="E5247">
        <v>-40.494</v>
      </c>
      <c r="F5247">
        <v>-27.038</v>
      </c>
      <c r="G5247">
        <v>-0.255</v>
      </c>
      <c r="H5247">
        <v>-5.4</v>
      </c>
    </row>
    <row r="5248" spans="2:8" x14ac:dyDescent="0.25">
      <c r="B5248" t="s">
        <v>190</v>
      </c>
      <c r="C5248">
        <v>13.798999999999999</v>
      </c>
      <c r="D5248">
        <v>287.43900000000002</v>
      </c>
      <c r="E5248">
        <v>-32.65</v>
      </c>
      <c r="F5248">
        <v>-19.876000000000001</v>
      </c>
      <c r="G5248">
        <v>0.14199999999999999</v>
      </c>
      <c r="H5248">
        <v>-9.67</v>
      </c>
    </row>
    <row r="5249" spans="1:8" x14ac:dyDescent="0.25">
      <c r="B5249" t="s">
        <v>191</v>
      </c>
      <c r="C5249">
        <v>18.891999999999999</v>
      </c>
      <c r="D5249">
        <v>237.69200000000001</v>
      </c>
      <c r="E5249">
        <v>-26.038</v>
      </c>
      <c r="F5249">
        <v>-15.212999999999999</v>
      </c>
      <c r="G5249">
        <v>5.3999999999999999E-2</v>
      </c>
      <c r="H5249">
        <v>-13.742000000000001</v>
      </c>
    </row>
    <row r="5250" spans="1:8" x14ac:dyDescent="0.25">
      <c r="B5250" t="s">
        <v>192</v>
      </c>
      <c r="C5250">
        <v>15.48</v>
      </c>
      <c r="D5250">
        <v>240.78899999999999</v>
      </c>
      <c r="E5250">
        <v>-25.552</v>
      </c>
      <c r="F5250">
        <v>-14.858000000000001</v>
      </c>
      <c r="G5250">
        <v>4.7E-2</v>
      </c>
      <c r="H5250">
        <v>-11.250999999999999</v>
      </c>
    </row>
    <row r="5251" spans="1:8" x14ac:dyDescent="0.25">
      <c r="B5251" t="s">
        <v>193</v>
      </c>
      <c r="C5251">
        <v>2.125</v>
      </c>
      <c r="D5251">
        <v>496.30200000000002</v>
      </c>
      <c r="E5251">
        <v>-35.664000000000001</v>
      </c>
      <c r="F5251">
        <v>-23.684999999999999</v>
      </c>
      <c r="G5251">
        <v>-0.308</v>
      </c>
      <c r="H5251">
        <v>-1.6719999999999999</v>
      </c>
    </row>
    <row r="5252" spans="1:8" x14ac:dyDescent="0.25">
      <c r="B5252" t="s">
        <v>194</v>
      </c>
      <c r="C5252">
        <v>24.542000000000002</v>
      </c>
      <c r="D5252">
        <v>290.096</v>
      </c>
      <c r="E5252">
        <v>-30.869</v>
      </c>
      <c r="F5252">
        <v>-18.565999999999999</v>
      </c>
      <c r="G5252">
        <v>0.107</v>
      </c>
      <c r="H5252">
        <v>-17.471</v>
      </c>
    </row>
    <row r="5253" spans="1:8" x14ac:dyDescent="0.25">
      <c r="B5253" t="s">
        <v>195</v>
      </c>
      <c r="C5253">
        <v>4.7359999999999998</v>
      </c>
      <c r="D5253">
        <v>238.13200000000001</v>
      </c>
      <c r="E5253">
        <v>-27.332999999999998</v>
      </c>
      <c r="F5253">
        <v>-16.167999999999999</v>
      </c>
      <c r="G5253">
        <v>8.1000000000000003E-2</v>
      </c>
      <c r="H5253">
        <v>-3.4510000000000001</v>
      </c>
    </row>
    <row r="5254" spans="1:8" x14ac:dyDescent="0.25">
      <c r="B5254" t="s">
        <v>196</v>
      </c>
      <c r="C5254">
        <v>0.69899999999999995</v>
      </c>
      <c r="D5254">
        <v>237.874</v>
      </c>
      <c r="E5254">
        <v>-14.114000000000001</v>
      </c>
      <c r="F5254">
        <v>-6.4630000000000001</v>
      </c>
      <c r="G5254">
        <v>8.7999999999999995E-2</v>
      </c>
      <c r="H5254">
        <v>-0.51800000000000002</v>
      </c>
    </row>
    <row r="5255" spans="1:8" x14ac:dyDescent="0.25">
      <c r="A5255">
        <v>1231</v>
      </c>
      <c r="B5255" t="s">
        <v>167</v>
      </c>
      <c r="C5255">
        <v>23.289000000000001</v>
      </c>
      <c r="D5255">
        <v>610.79300000000001</v>
      </c>
      <c r="E5255">
        <v>-50.003999999999998</v>
      </c>
      <c r="F5255">
        <v>-31.105</v>
      </c>
      <c r="G5255">
        <v>1.4999999999999999E-2</v>
      </c>
      <c r="H5255">
        <v>-16.609000000000002</v>
      </c>
    </row>
    <row r="5256" spans="1:8" x14ac:dyDescent="0.25">
      <c r="B5256" t="s">
        <v>168</v>
      </c>
      <c r="C5256">
        <v>19.940999999999999</v>
      </c>
      <c r="D5256">
        <v>603.57299999999998</v>
      </c>
      <c r="E5256">
        <v>-49.933</v>
      </c>
      <c r="F5256">
        <v>-31.164999999999999</v>
      </c>
      <c r="G5256">
        <v>1.2999999999999999E-2</v>
      </c>
      <c r="H5256">
        <v>-14.244</v>
      </c>
    </row>
    <row r="5257" spans="1:8" x14ac:dyDescent="0.25">
      <c r="B5257" t="s">
        <v>169</v>
      </c>
      <c r="C5257">
        <v>24.535</v>
      </c>
      <c r="D5257">
        <v>601.46100000000001</v>
      </c>
      <c r="E5257">
        <v>-49.33</v>
      </c>
      <c r="F5257">
        <v>-30.765000000000001</v>
      </c>
      <c r="G5257">
        <v>1.7999999999999999E-2</v>
      </c>
      <c r="H5257">
        <v>-17.489000000000001</v>
      </c>
    </row>
    <row r="5258" spans="1:8" x14ac:dyDescent="0.25">
      <c r="B5258" t="s">
        <v>170</v>
      </c>
      <c r="C5258">
        <v>23.22</v>
      </c>
      <c r="D5258">
        <v>595.89200000000005</v>
      </c>
      <c r="E5258">
        <v>-48.262</v>
      </c>
      <c r="F5258">
        <v>-30.064</v>
      </c>
      <c r="G5258">
        <v>1.4999999999999999E-2</v>
      </c>
      <c r="H5258">
        <v>-16.562000000000001</v>
      </c>
    </row>
    <row r="5259" spans="1:8" x14ac:dyDescent="0.25">
      <c r="B5259" t="s">
        <v>171</v>
      </c>
      <c r="C5259">
        <v>23.297000000000001</v>
      </c>
      <c r="D5259">
        <v>602.23400000000004</v>
      </c>
      <c r="E5259">
        <v>-49.481999999999999</v>
      </c>
      <c r="F5259">
        <v>-30.701000000000001</v>
      </c>
      <c r="G5259">
        <v>1.6E-2</v>
      </c>
      <c r="H5259">
        <v>-16.619</v>
      </c>
    </row>
    <row r="5260" spans="1:8" x14ac:dyDescent="0.25">
      <c r="B5260" t="s">
        <v>172</v>
      </c>
      <c r="C5260">
        <v>19.965</v>
      </c>
      <c r="D5260">
        <v>611.78599999999994</v>
      </c>
      <c r="E5260">
        <v>-50.45</v>
      </c>
      <c r="F5260">
        <v>-31.41</v>
      </c>
      <c r="G5260">
        <v>1.0999999999999999E-2</v>
      </c>
      <c r="H5260">
        <v>-14.257999999999999</v>
      </c>
    </row>
    <row r="5261" spans="1:8" x14ac:dyDescent="0.25">
      <c r="B5261" t="s">
        <v>173</v>
      </c>
      <c r="C5261">
        <v>24.56</v>
      </c>
      <c r="D5261">
        <v>609.67399999999998</v>
      </c>
      <c r="E5261">
        <v>-49.847000000000001</v>
      </c>
      <c r="F5261">
        <v>-31.01</v>
      </c>
      <c r="G5261">
        <v>1.6E-2</v>
      </c>
      <c r="H5261">
        <v>-17.503</v>
      </c>
    </row>
    <row r="5262" spans="1:8" x14ac:dyDescent="0.25">
      <c r="B5262" t="s">
        <v>174</v>
      </c>
      <c r="C5262">
        <v>23.245000000000001</v>
      </c>
      <c r="D5262">
        <v>604.10599999999999</v>
      </c>
      <c r="E5262">
        <v>-48.78</v>
      </c>
      <c r="F5262">
        <v>-30.309000000000001</v>
      </c>
      <c r="G5262">
        <v>1.4E-2</v>
      </c>
      <c r="H5262">
        <v>-16.576000000000001</v>
      </c>
    </row>
    <row r="5263" spans="1:8" x14ac:dyDescent="0.25">
      <c r="B5263" t="s">
        <v>175</v>
      </c>
      <c r="C5263">
        <v>23.321999999999999</v>
      </c>
      <c r="D5263">
        <v>610.44799999999998</v>
      </c>
      <c r="E5263">
        <v>-50</v>
      </c>
      <c r="F5263">
        <v>-30.946000000000002</v>
      </c>
      <c r="G5263">
        <v>1.4E-2</v>
      </c>
      <c r="H5263">
        <v>-16.632999999999999</v>
      </c>
    </row>
    <row r="5264" spans="1:8" x14ac:dyDescent="0.25">
      <c r="B5264" t="s">
        <v>176</v>
      </c>
      <c r="C5264">
        <v>19.867999999999999</v>
      </c>
      <c r="D5264">
        <v>604.14</v>
      </c>
      <c r="E5264">
        <v>-49.347000000000001</v>
      </c>
      <c r="F5264">
        <v>-30.739000000000001</v>
      </c>
      <c r="G5264">
        <v>-7.0000000000000007E-2</v>
      </c>
      <c r="H5264">
        <v>-14.321</v>
      </c>
    </row>
    <row r="5265" spans="2:8" x14ac:dyDescent="0.25">
      <c r="B5265" t="s">
        <v>177</v>
      </c>
      <c r="C5265">
        <v>29.835999999999999</v>
      </c>
      <c r="D5265">
        <v>601.17899999999997</v>
      </c>
      <c r="E5265">
        <v>-49.192999999999998</v>
      </c>
      <c r="F5265">
        <v>-30.675999999999998</v>
      </c>
      <c r="G5265">
        <v>0.106</v>
      </c>
      <c r="H5265">
        <v>-21.123999999999999</v>
      </c>
    </row>
    <row r="5266" spans="2:8" x14ac:dyDescent="0.25">
      <c r="B5266" t="s">
        <v>178</v>
      </c>
      <c r="C5266">
        <v>23.539000000000001</v>
      </c>
      <c r="D5266">
        <v>611.75300000000004</v>
      </c>
      <c r="E5266">
        <v>-69.84</v>
      </c>
      <c r="F5266">
        <v>-45.421999999999997</v>
      </c>
      <c r="G5266">
        <v>2.1999999999999999E-2</v>
      </c>
      <c r="H5266">
        <v>-16.792000000000002</v>
      </c>
    </row>
    <row r="5267" spans="2:8" x14ac:dyDescent="0.25">
      <c r="B5267" t="s">
        <v>179</v>
      </c>
      <c r="C5267">
        <v>23.103000000000002</v>
      </c>
      <c r="D5267">
        <v>600.524</v>
      </c>
      <c r="E5267">
        <v>-31.119</v>
      </c>
      <c r="F5267">
        <v>-17.821000000000002</v>
      </c>
      <c r="G5267">
        <v>1.4999999999999999E-2</v>
      </c>
      <c r="H5267">
        <v>-16.478999999999999</v>
      </c>
    </row>
    <row r="5268" spans="2:8" x14ac:dyDescent="0.25">
      <c r="B5268" t="s">
        <v>180</v>
      </c>
      <c r="C5268">
        <v>20.734000000000002</v>
      </c>
      <c r="D5268">
        <v>609.91099999999994</v>
      </c>
      <c r="E5268">
        <v>-49.77</v>
      </c>
      <c r="F5268">
        <v>-30.952999999999999</v>
      </c>
      <c r="G5268">
        <v>-0.05</v>
      </c>
      <c r="H5268">
        <v>-14.898</v>
      </c>
    </row>
    <row r="5269" spans="2:8" x14ac:dyDescent="0.25">
      <c r="B5269" t="s">
        <v>181</v>
      </c>
      <c r="C5269">
        <v>28.216000000000001</v>
      </c>
      <c r="D5269">
        <v>607.68799999999999</v>
      </c>
      <c r="E5269">
        <v>-49.655000000000001</v>
      </c>
      <c r="F5269">
        <v>-30.905000000000001</v>
      </c>
      <c r="G5269">
        <v>8.3000000000000004E-2</v>
      </c>
      <c r="H5269">
        <v>-20.004999999999999</v>
      </c>
    </row>
    <row r="5270" spans="2:8" x14ac:dyDescent="0.25">
      <c r="B5270" t="s">
        <v>182</v>
      </c>
      <c r="C5270">
        <v>23.489000000000001</v>
      </c>
      <c r="D5270">
        <v>615.62599999999998</v>
      </c>
      <c r="E5270">
        <v>-65.153999999999996</v>
      </c>
      <c r="F5270">
        <v>-41.975000000000001</v>
      </c>
      <c r="G5270">
        <v>0.02</v>
      </c>
      <c r="H5270">
        <v>-16.753</v>
      </c>
    </row>
    <row r="5271" spans="2:8" x14ac:dyDescent="0.25">
      <c r="B5271" t="s">
        <v>183</v>
      </c>
      <c r="C5271">
        <v>23.161999999999999</v>
      </c>
      <c r="D5271">
        <v>607.19600000000003</v>
      </c>
      <c r="E5271">
        <v>-36.085999999999999</v>
      </c>
      <c r="F5271">
        <v>-21.256</v>
      </c>
      <c r="G5271">
        <v>1.4999999999999999E-2</v>
      </c>
      <c r="H5271">
        <v>-16.518000000000001</v>
      </c>
    </row>
    <row r="5272" spans="2:8" x14ac:dyDescent="0.25">
      <c r="B5272" t="s">
        <v>184</v>
      </c>
      <c r="C5272">
        <v>-6.226</v>
      </c>
      <c r="D5272">
        <v>444.61599999999999</v>
      </c>
      <c r="E5272">
        <v>-36.71</v>
      </c>
      <c r="F5272">
        <v>-22.934000000000001</v>
      </c>
      <c r="G5272">
        <v>-0.2</v>
      </c>
      <c r="H5272">
        <v>3.8090000000000002</v>
      </c>
    </row>
    <row r="5273" spans="2:8" x14ac:dyDescent="0.25">
      <c r="B5273" t="s">
        <v>185</v>
      </c>
      <c r="C5273">
        <v>10.866</v>
      </c>
      <c r="D5273">
        <v>443.14699999999999</v>
      </c>
      <c r="E5273">
        <v>-37.731000000000002</v>
      </c>
      <c r="F5273">
        <v>-23.683</v>
      </c>
      <c r="G5273">
        <v>0.16200000000000001</v>
      </c>
      <c r="H5273">
        <v>-7.1829999999999998</v>
      </c>
    </row>
    <row r="5274" spans="2:8" x14ac:dyDescent="0.25">
      <c r="B5274" t="s">
        <v>186</v>
      </c>
      <c r="C5274">
        <v>4.6669999999999998</v>
      </c>
      <c r="D5274">
        <v>272.24099999999999</v>
      </c>
      <c r="E5274">
        <v>-26.082999999999998</v>
      </c>
      <c r="F5274">
        <v>-16.567</v>
      </c>
      <c r="G5274">
        <v>0.01</v>
      </c>
      <c r="H5274">
        <v>-3.3370000000000002</v>
      </c>
    </row>
    <row r="5275" spans="2:8" x14ac:dyDescent="0.25">
      <c r="B5275" t="s">
        <v>187</v>
      </c>
      <c r="C5275">
        <v>16.516999999999999</v>
      </c>
      <c r="D5275">
        <v>276.46699999999998</v>
      </c>
      <c r="E5275">
        <v>-24.199000000000002</v>
      </c>
      <c r="F5275">
        <v>-15.212999999999999</v>
      </c>
      <c r="G5275">
        <v>1.4E-2</v>
      </c>
      <c r="H5275">
        <v>-11.757999999999999</v>
      </c>
    </row>
    <row r="5276" spans="2:8" x14ac:dyDescent="0.25">
      <c r="B5276" t="s">
        <v>188</v>
      </c>
      <c r="C5276">
        <v>0.83799999999999997</v>
      </c>
      <c r="D5276">
        <v>277.96600000000001</v>
      </c>
      <c r="E5276">
        <v>-25.076000000000001</v>
      </c>
      <c r="F5276">
        <v>-15.843999999999999</v>
      </c>
      <c r="G5276">
        <v>-0.01</v>
      </c>
      <c r="H5276">
        <v>-0.61299999999999999</v>
      </c>
    </row>
    <row r="5277" spans="2:8" x14ac:dyDescent="0.25">
      <c r="B5277" t="s">
        <v>189</v>
      </c>
      <c r="C5277">
        <v>3.79</v>
      </c>
      <c r="D5277">
        <v>609.798</v>
      </c>
      <c r="E5277">
        <v>-49.363</v>
      </c>
      <c r="F5277">
        <v>-30.771999999999998</v>
      </c>
      <c r="G5277">
        <v>-2.7E-2</v>
      </c>
      <c r="H5277">
        <v>-2.7519999999999998</v>
      </c>
    </row>
    <row r="5278" spans="2:8" x14ac:dyDescent="0.25">
      <c r="B5278" t="s">
        <v>190</v>
      </c>
      <c r="C5278">
        <v>14.683999999999999</v>
      </c>
      <c r="D5278">
        <v>437.42399999999998</v>
      </c>
      <c r="E5278">
        <v>-38.735999999999997</v>
      </c>
      <c r="F5278">
        <v>-24.405000000000001</v>
      </c>
      <c r="G5278">
        <v>0.182</v>
      </c>
      <c r="H5278">
        <v>-9.8979999999999997</v>
      </c>
    </row>
    <row r="5279" spans="2:8" x14ac:dyDescent="0.25">
      <c r="B5279" t="s">
        <v>191</v>
      </c>
      <c r="C5279">
        <v>20.335000000000001</v>
      </c>
      <c r="D5279">
        <v>270.74400000000003</v>
      </c>
      <c r="E5279">
        <v>-25.204000000000001</v>
      </c>
      <c r="F5279">
        <v>-15.935</v>
      </c>
      <c r="G5279">
        <v>3.4000000000000002E-2</v>
      </c>
      <c r="H5279">
        <v>-14.473000000000001</v>
      </c>
    </row>
    <row r="5280" spans="2:8" x14ac:dyDescent="0.25">
      <c r="B5280" t="s">
        <v>192</v>
      </c>
      <c r="C5280">
        <v>16.504999999999999</v>
      </c>
      <c r="D5280">
        <v>276.46899999999999</v>
      </c>
      <c r="E5280">
        <v>-24.196999999999999</v>
      </c>
      <c r="F5280">
        <v>-15.212</v>
      </c>
      <c r="G5280">
        <v>1.4E-2</v>
      </c>
      <c r="H5280">
        <v>-11.749000000000001</v>
      </c>
    </row>
    <row r="5281" spans="1:8" x14ac:dyDescent="0.25">
      <c r="B5281" t="s">
        <v>193</v>
      </c>
      <c r="C5281">
        <v>-2.4079999999999999</v>
      </c>
      <c r="D5281">
        <v>438.892</v>
      </c>
      <c r="E5281">
        <v>-37.715000000000003</v>
      </c>
      <c r="F5281">
        <v>-23.655999999999999</v>
      </c>
      <c r="G5281">
        <v>-0.18</v>
      </c>
      <c r="H5281">
        <v>1.0940000000000001</v>
      </c>
    </row>
    <row r="5282" spans="1:8" x14ac:dyDescent="0.25">
      <c r="B5282" t="s">
        <v>194</v>
      </c>
      <c r="C5282">
        <v>26.533000000000001</v>
      </c>
      <c r="D5282">
        <v>441.65</v>
      </c>
      <c r="E5282">
        <v>-36.850999999999999</v>
      </c>
      <c r="F5282">
        <v>-23.050999999999998</v>
      </c>
      <c r="G5282">
        <v>0.186</v>
      </c>
      <c r="H5282">
        <v>-18.318999999999999</v>
      </c>
    </row>
    <row r="5283" spans="1:8" x14ac:dyDescent="0.25">
      <c r="B5283" t="s">
        <v>195</v>
      </c>
      <c r="C5283">
        <v>4.6559999999999997</v>
      </c>
      <c r="D5283">
        <v>272.24299999999999</v>
      </c>
      <c r="E5283">
        <v>-26.081</v>
      </c>
      <c r="F5283">
        <v>-16.565999999999999</v>
      </c>
      <c r="G5283">
        <v>0.01</v>
      </c>
      <c r="H5283">
        <v>-3.3279999999999998</v>
      </c>
    </row>
    <row r="5284" spans="1:8" x14ac:dyDescent="0.25">
      <c r="B5284" t="s">
        <v>196</v>
      </c>
      <c r="C5284">
        <v>0.23499999999999999</v>
      </c>
      <c r="D5284">
        <v>271.53399999999999</v>
      </c>
      <c r="E5284">
        <v>-11.5</v>
      </c>
      <c r="F5284">
        <v>-6.181</v>
      </c>
      <c r="G5284">
        <v>-2E-3</v>
      </c>
      <c r="H5284">
        <v>-0.185</v>
      </c>
    </row>
    <row r="5285" spans="1:8" x14ac:dyDescent="0.25">
      <c r="A5285">
        <v>1232</v>
      </c>
      <c r="B5285" t="s">
        <v>167</v>
      </c>
      <c r="C5285">
        <v>19.803999999999998</v>
      </c>
      <c r="D5285">
        <v>540.74199999999996</v>
      </c>
      <c r="E5285">
        <v>-43.177999999999997</v>
      </c>
      <c r="F5285">
        <v>-28.31</v>
      </c>
      <c r="G5285">
        <v>0.17299999999999999</v>
      </c>
      <c r="H5285">
        <v>-14.678000000000001</v>
      </c>
    </row>
    <row r="5286" spans="1:8" x14ac:dyDescent="0.25">
      <c r="B5286" t="s">
        <v>168</v>
      </c>
      <c r="C5286">
        <v>16.853000000000002</v>
      </c>
      <c r="D5286">
        <v>534.15099999999995</v>
      </c>
      <c r="E5286">
        <v>-42.363</v>
      </c>
      <c r="F5286">
        <v>-28.126000000000001</v>
      </c>
      <c r="G5286">
        <v>0.192</v>
      </c>
      <c r="H5286">
        <v>-12.532999999999999</v>
      </c>
    </row>
    <row r="5287" spans="1:8" x14ac:dyDescent="0.25">
      <c r="B5287" t="s">
        <v>169</v>
      </c>
      <c r="C5287">
        <v>21.047000000000001</v>
      </c>
      <c r="D5287">
        <v>533.63099999999997</v>
      </c>
      <c r="E5287">
        <v>-42.098999999999997</v>
      </c>
      <c r="F5287">
        <v>-27.914000000000001</v>
      </c>
      <c r="G5287">
        <v>0.184</v>
      </c>
      <c r="H5287">
        <v>-15.582000000000001</v>
      </c>
    </row>
    <row r="5288" spans="1:8" x14ac:dyDescent="0.25">
      <c r="B5288" t="s">
        <v>170</v>
      </c>
      <c r="C5288">
        <v>19.744</v>
      </c>
      <c r="D5288">
        <v>527.16700000000003</v>
      </c>
      <c r="E5288">
        <v>-39.85</v>
      </c>
      <c r="F5288">
        <v>-26.76</v>
      </c>
      <c r="G5288">
        <v>0.19800000000000001</v>
      </c>
      <c r="H5288">
        <v>-14.657</v>
      </c>
    </row>
    <row r="5289" spans="1:8" x14ac:dyDescent="0.25">
      <c r="B5289" t="s">
        <v>171</v>
      </c>
      <c r="C5289">
        <v>20.032</v>
      </c>
      <c r="D5289">
        <v>534.40099999999995</v>
      </c>
      <c r="E5289">
        <v>-46.328000000000003</v>
      </c>
      <c r="F5289">
        <v>-29.183</v>
      </c>
      <c r="G5289">
        <v>0.10100000000000001</v>
      </c>
      <c r="H5289">
        <v>-14.768000000000001</v>
      </c>
    </row>
    <row r="5290" spans="1:8" x14ac:dyDescent="0.25">
      <c r="B5290" t="s">
        <v>172</v>
      </c>
      <c r="C5290">
        <v>16.812999999999999</v>
      </c>
      <c r="D5290">
        <v>540.93200000000002</v>
      </c>
      <c r="E5290">
        <v>-43.423999999999999</v>
      </c>
      <c r="F5290">
        <v>-28.498999999999999</v>
      </c>
      <c r="G5290">
        <v>0.17899999999999999</v>
      </c>
      <c r="H5290">
        <v>-12.503</v>
      </c>
    </row>
    <row r="5291" spans="1:8" x14ac:dyDescent="0.25">
      <c r="B5291" t="s">
        <v>173</v>
      </c>
      <c r="C5291">
        <v>21.007999999999999</v>
      </c>
      <c r="D5291">
        <v>540.41200000000003</v>
      </c>
      <c r="E5291">
        <v>-43.16</v>
      </c>
      <c r="F5291">
        <v>-28.288</v>
      </c>
      <c r="G5291">
        <v>0.17100000000000001</v>
      </c>
      <c r="H5291">
        <v>-15.552</v>
      </c>
    </row>
    <row r="5292" spans="1:8" x14ac:dyDescent="0.25">
      <c r="B5292" t="s">
        <v>174</v>
      </c>
      <c r="C5292">
        <v>19.704000000000001</v>
      </c>
      <c r="D5292">
        <v>533.94799999999998</v>
      </c>
      <c r="E5292">
        <v>-40.911000000000001</v>
      </c>
      <c r="F5292">
        <v>-27.134</v>
      </c>
      <c r="G5292">
        <v>0.185</v>
      </c>
      <c r="H5292">
        <v>-14.627000000000001</v>
      </c>
    </row>
    <row r="5293" spans="1:8" x14ac:dyDescent="0.25">
      <c r="B5293" t="s">
        <v>175</v>
      </c>
      <c r="C5293">
        <v>19.992000000000001</v>
      </c>
      <c r="D5293">
        <v>541.18200000000002</v>
      </c>
      <c r="E5293">
        <v>-47.389000000000003</v>
      </c>
      <c r="F5293">
        <v>-29.556000000000001</v>
      </c>
      <c r="G5293">
        <v>8.8999999999999996E-2</v>
      </c>
      <c r="H5293">
        <v>-14.738</v>
      </c>
    </row>
    <row r="5294" spans="1:8" x14ac:dyDescent="0.25">
      <c r="B5294" t="s">
        <v>176</v>
      </c>
      <c r="C5294">
        <v>17.015999999999998</v>
      </c>
      <c r="D5294">
        <v>533.1</v>
      </c>
      <c r="E5294">
        <v>-42.070999999999998</v>
      </c>
      <c r="F5294">
        <v>-27.84</v>
      </c>
      <c r="G5294">
        <v>0.17899999999999999</v>
      </c>
      <c r="H5294">
        <v>-12.675000000000001</v>
      </c>
    </row>
    <row r="5295" spans="1:8" x14ac:dyDescent="0.25">
      <c r="B5295" t="s">
        <v>177</v>
      </c>
      <c r="C5295">
        <v>25.452999999999999</v>
      </c>
      <c r="D5295">
        <v>534.95100000000002</v>
      </c>
      <c r="E5295">
        <v>-41.817</v>
      </c>
      <c r="F5295">
        <v>-27.782</v>
      </c>
      <c r="G5295">
        <v>0.186</v>
      </c>
      <c r="H5295">
        <v>-18.766999999999999</v>
      </c>
    </row>
    <row r="5296" spans="1:8" x14ac:dyDescent="0.25">
      <c r="B5296" t="s">
        <v>178</v>
      </c>
      <c r="C5296">
        <v>19.834</v>
      </c>
      <c r="D5296">
        <v>540.60400000000004</v>
      </c>
      <c r="E5296">
        <v>-56.902000000000001</v>
      </c>
      <c r="F5296">
        <v>-40.582999999999998</v>
      </c>
      <c r="G5296">
        <v>0.27300000000000002</v>
      </c>
      <c r="H5296">
        <v>-14.776</v>
      </c>
    </row>
    <row r="5297" spans="2:8" x14ac:dyDescent="0.25">
      <c r="B5297" t="s">
        <v>179</v>
      </c>
      <c r="C5297">
        <v>19.846</v>
      </c>
      <c r="D5297">
        <v>534.04899999999998</v>
      </c>
      <c r="E5297">
        <v>-25.838999999999999</v>
      </c>
      <c r="F5297">
        <v>-15.722</v>
      </c>
      <c r="G5297">
        <v>0.17499999999999999</v>
      </c>
      <c r="H5297">
        <v>-14.691000000000001</v>
      </c>
    </row>
    <row r="5298" spans="2:8" x14ac:dyDescent="0.25">
      <c r="B5298" t="s">
        <v>180</v>
      </c>
      <c r="C5298">
        <v>17.690999999999999</v>
      </c>
      <c r="D5298">
        <v>538.4</v>
      </c>
      <c r="E5298">
        <v>-42.878</v>
      </c>
      <c r="F5298">
        <v>-28.143999999999998</v>
      </c>
      <c r="G5298">
        <v>0.17100000000000001</v>
      </c>
      <c r="H5298">
        <v>-13.159000000000001</v>
      </c>
    </row>
    <row r="5299" spans="2:8" x14ac:dyDescent="0.25">
      <c r="B5299" t="s">
        <v>181</v>
      </c>
      <c r="C5299">
        <v>24.024999999999999</v>
      </c>
      <c r="D5299">
        <v>539.78899999999999</v>
      </c>
      <c r="E5299">
        <v>-42.688000000000002</v>
      </c>
      <c r="F5299">
        <v>-28.1</v>
      </c>
      <c r="G5299">
        <v>0.17599999999999999</v>
      </c>
      <c r="H5299">
        <v>-17.733000000000001</v>
      </c>
    </row>
    <row r="5300" spans="2:8" x14ac:dyDescent="0.25">
      <c r="B5300" t="s">
        <v>182</v>
      </c>
      <c r="C5300">
        <v>19.806000000000001</v>
      </c>
      <c r="D5300">
        <v>544.03399999999999</v>
      </c>
      <c r="E5300">
        <v>-54.012</v>
      </c>
      <c r="F5300">
        <v>-37.71</v>
      </c>
      <c r="G5300">
        <v>0.24199999999999999</v>
      </c>
      <c r="H5300">
        <v>-14.737</v>
      </c>
    </row>
    <row r="5301" spans="2:8" x14ac:dyDescent="0.25">
      <c r="B5301" t="s">
        <v>183</v>
      </c>
      <c r="C5301">
        <v>19.815999999999999</v>
      </c>
      <c r="D5301">
        <v>539.11199999999997</v>
      </c>
      <c r="E5301">
        <v>-30.693000000000001</v>
      </c>
      <c r="F5301">
        <v>-19.047000000000001</v>
      </c>
      <c r="G5301">
        <v>0.16800000000000001</v>
      </c>
      <c r="H5301">
        <v>-14.673</v>
      </c>
    </row>
    <row r="5302" spans="2:8" x14ac:dyDescent="0.25">
      <c r="B5302" t="s">
        <v>184</v>
      </c>
      <c r="C5302">
        <v>-5.4530000000000003</v>
      </c>
      <c r="D5302">
        <v>288.52600000000001</v>
      </c>
      <c r="E5302">
        <v>-31.187000000000001</v>
      </c>
      <c r="F5302">
        <v>-18.696999999999999</v>
      </c>
      <c r="G5302">
        <v>-0.16900000000000001</v>
      </c>
      <c r="H5302">
        <v>3.5670000000000002</v>
      </c>
    </row>
    <row r="5303" spans="2:8" x14ac:dyDescent="0.25">
      <c r="B5303" t="s">
        <v>185</v>
      </c>
      <c r="C5303">
        <v>5.5529999999999999</v>
      </c>
      <c r="D5303">
        <v>489.21100000000001</v>
      </c>
      <c r="E5303">
        <v>-36.204999999999998</v>
      </c>
      <c r="F5303">
        <v>-23.824000000000002</v>
      </c>
      <c r="G5303">
        <v>0.26200000000000001</v>
      </c>
      <c r="H5303">
        <v>-3.9390000000000001</v>
      </c>
    </row>
    <row r="5304" spans="2:8" x14ac:dyDescent="0.25">
      <c r="B5304" t="s">
        <v>186</v>
      </c>
      <c r="C5304">
        <v>4.391</v>
      </c>
      <c r="D5304">
        <v>232.488</v>
      </c>
      <c r="E5304">
        <v>-28.472000000000001</v>
      </c>
      <c r="F5304">
        <v>-16.917999999999999</v>
      </c>
      <c r="G5304">
        <v>-7.3999999999999996E-2</v>
      </c>
      <c r="H5304">
        <v>-3.2090000000000001</v>
      </c>
    </row>
    <row r="5305" spans="2:8" x14ac:dyDescent="0.25">
      <c r="B5305" t="s">
        <v>187</v>
      </c>
      <c r="C5305">
        <v>16.271999999999998</v>
      </c>
      <c r="D5305">
        <v>237.036</v>
      </c>
      <c r="E5305">
        <v>-26.696999999999999</v>
      </c>
      <c r="F5305">
        <v>-15.605</v>
      </c>
      <c r="G5305">
        <v>-0.123</v>
      </c>
      <c r="H5305">
        <v>-11.877000000000001</v>
      </c>
    </row>
    <row r="5306" spans="2:8" x14ac:dyDescent="0.25">
      <c r="B5306" t="s">
        <v>188</v>
      </c>
      <c r="C5306">
        <v>0.29199999999999998</v>
      </c>
      <c r="D5306">
        <v>237.767</v>
      </c>
      <c r="E5306">
        <v>-26.809000000000001</v>
      </c>
      <c r="F5306">
        <v>-15.699</v>
      </c>
      <c r="G5306">
        <v>-9.7000000000000003E-2</v>
      </c>
      <c r="H5306">
        <v>-0.23899999999999999</v>
      </c>
    </row>
    <row r="5307" spans="2:8" x14ac:dyDescent="0.25">
      <c r="B5307" t="s">
        <v>189</v>
      </c>
      <c r="C5307">
        <v>-0.20300000000000001</v>
      </c>
      <c r="D5307">
        <v>539.97</v>
      </c>
      <c r="E5307">
        <v>-40.578000000000003</v>
      </c>
      <c r="F5307">
        <v>-26.818999999999999</v>
      </c>
      <c r="G5307">
        <v>0.189</v>
      </c>
      <c r="H5307">
        <v>-0.125</v>
      </c>
    </row>
    <row r="5308" spans="2:8" x14ac:dyDescent="0.25">
      <c r="B5308" t="s">
        <v>190</v>
      </c>
      <c r="C5308">
        <v>9.641</v>
      </c>
      <c r="D5308">
        <v>483.93299999999999</v>
      </c>
      <c r="E5308">
        <v>-37.863</v>
      </c>
      <c r="F5308">
        <v>-25.04</v>
      </c>
      <c r="G5308">
        <v>0.28399999999999997</v>
      </c>
      <c r="H5308">
        <v>-6.9009999999999998</v>
      </c>
    </row>
    <row r="5309" spans="2:8" x14ac:dyDescent="0.25">
      <c r="B5309" t="s">
        <v>191</v>
      </c>
      <c r="C5309">
        <v>20.361000000000001</v>
      </c>
      <c r="D5309">
        <v>231.75700000000001</v>
      </c>
      <c r="E5309">
        <v>-28.355</v>
      </c>
      <c r="F5309">
        <v>-16.821999999999999</v>
      </c>
      <c r="G5309">
        <v>-0.1</v>
      </c>
      <c r="H5309">
        <v>-14.837999999999999</v>
      </c>
    </row>
    <row r="5310" spans="2:8" x14ac:dyDescent="0.25">
      <c r="B5310" t="s">
        <v>192</v>
      </c>
      <c r="C5310">
        <v>16.260999999999999</v>
      </c>
      <c r="D5310">
        <v>237.036</v>
      </c>
      <c r="E5310">
        <v>-26.693000000000001</v>
      </c>
      <c r="F5310">
        <v>-15.602</v>
      </c>
      <c r="G5310">
        <v>-0.123</v>
      </c>
      <c r="H5310">
        <v>-11.868</v>
      </c>
    </row>
    <row r="5311" spans="2:8" x14ac:dyDescent="0.25">
      <c r="B5311" t="s">
        <v>193</v>
      </c>
      <c r="C5311">
        <v>-1.365</v>
      </c>
      <c r="D5311">
        <v>283.24700000000001</v>
      </c>
      <c r="E5311">
        <v>-32.844999999999999</v>
      </c>
      <c r="F5311">
        <v>-19.914000000000001</v>
      </c>
      <c r="G5311">
        <v>-0.14699999999999999</v>
      </c>
      <c r="H5311">
        <v>0.60499999999999998</v>
      </c>
    </row>
    <row r="5312" spans="2:8" x14ac:dyDescent="0.25">
      <c r="B5312" t="s">
        <v>194</v>
      </c>
      <c r="C5312">
        <v>21.521999999999998</v>
      </c>
      <c r="D5312">
        <v>488.48099999999999</v>
      </c>
      <c r="E5312">
        <v>-36.088000000000001</v>
      </c>
      <c r="F5312">
        <v>-23.727</v>
      </c>
      <c r="G5312">
        <v>0.23599999999999999</v>
      </c>
      <c r="H5312">
        <v>-15.568</v>
      </c>
    </row>
    <row r="5313" spans="1:8" x14ac:dyDescent="0.25">
      <c r="B5313" t="s">
        <v>195</v>
      </c>
      <c r="C5313">
        <v>4.38</v>
      </c>
      <c r="D5313">
        <v>232.489</v>
      </c>
      <c r="E5313">
        <v>-28.468</v>
      </c>
      <c r="F5313">
        <v>-16.916</v>
      </c>
      <c r="G5313">
        <v>-7.3999999999999996E-2</v>
      </c>
      <c r="H5313">
        <v>-3.2010000000000001</v>
      </c>
    </row>
    <row r="5314" spans="1:8" x14ac:dyDescent="0.25">
      <c r="B5314" t="s">
        <v>196</v>
      </c>
      <c r="C5314">
        <v>-0.21199999999999999</v>
      </c>
      <c r="D5314">
        <v>234.178</v>
      </c>
      <c r="E5314">
        <v>-14.398</v>
      </c>
      <c r="F5314">
        <v>-6.5810000000000004</v>
      </c>
      <c r="G5314">
        <v>-9.1999999999999998E-2</v>
      </c>
      <c r="H5314">
        <v>0.13800000000000001</v>
      </c>
    </row>
    <row r="5315" spans="1:8" x14ac:dyDescent="0.25">
      <c r="A5315">
        <v>1233</v>
      </c>
      <c r="B5315" t="s">
        <v>167</v>
      </c>
      <c r="C5315">
        <v>19.529</v>
      </c>
      <c r="D5315">
        <v>527.18799999999999</v>
      </c>
      <c r="E5315">
        <v>-37.442</v>
      </c>
      <c r="F5315">
        <v>-26.59</v>
      </c>
      <c r="G5315">
        <v>-4.4999999999999998E-2</v>
      </c>
      <c r="H5315">
        <v>-14.234999999999999</v>
      </c>
    </row>
    <row r="5316" spans="1:8" x14ac:dyDescent="0.25">
      <c r="B5316" t="s">
        <v>168</v>
      </c>
      <c r="C5316">
        <v>16.675000000000001</v>
      </c>
      <c r="D5316">
        <v>521.04899999999998</v>
      </c>
      <c r="E5316">
        <v>-36.585000000000001</v>
      </c>
      <c r="F5316">
        <v>-26.396999999999998</v>
      </c>
      <c r="G5316">
        <v>-3.6999999999999998E-2</v>
      </c>
      <c r="H5316">
        <v>-12.157</v>
      </c>
    </row>
    <row r="5317" spans="1:8" x14ac:dyDescent="0.25">
      <c r="B5317" t="s">
        <v>169</v>
      </c>
      <c r="C5317">
        <v>20.762</v>
      </c>
      <c r="D5317">
        <v>521.33199999999999</v>
      </c>
      <c r="E5317">
        <v>-36.448</v>
      </c>
      <c r="F5317">
        <v>-26.288</v>
      </c>
      <c r="G5317">
        <v>-4.3999999999999997E-2</v>
      </c>
      <c r="H5317">
        <v>-15.132</v>
      </c>
    </row>
    <row r="5318" spans="1:8" x14ac:dyDescent="0.25">
      <c r="B5318" t="s">
        <v>170</v>
      </c>
      <c r="C5318">
        <v>19.533999999999999</v>
      </c>
      <c r="D5318">
        <v>514.11</v>
      </c>
      <c r="E5318">
        <v>-33.729999999999997</v>
      </c>
      <c r="F5318">
        <v>-24.942</v>
      </c>
      <c r="G5318">
        <v>-4.1000000000000002E-2</v>
      </c>
      <c r="H5318">
        <v>-14.24</v>
      </c>
    </row>
    <row r="5319" spans="1:8" x14ac:dyDescent="0.25">
      <c r="B5319" t="s">
        <v>171</v>
      </c>
      <c r="C5319">
        <v>19.544</v>
      </c>
      <c r="D5319">
        <v>521.505</v>
      </c>
      <c r="E5319">
        <v>-42.606000000000002</v>
      </c>
      <c r="F5319">
        <v>-28.175000000000001</v>
      </c>
      <c r="G5319">
        <v>-4.2999999999999997E-2</v>
      </c>
      <c r="H5319">
        <v>-14.244</v>
      </c>
    </row>
    <row r="5320" spans="1:8" x14ac:dyDescent="0.25">
      <c r="B5320" t="s">
        <v>172</v>
      </c>
      <c r="C5320">
        <v>16.661000000000001</v>
      </c>
      <c r="D5320">
        <v>527.02</v>
      </c>
      <c r="E5320">
        <v>-37.597000000000001</v>
      </c>
      <c r="F5320">
        <v>-26.709</v>
      </c>
      <c r="G5320">
        <v>-0.04</v>
      </c>
      <c r="H5320">
        <v>-12.147</v>
      </c>
    </row>
    <row r="5321" spans="1:8" x14ac:dyDescent="0.25">
      <c r="B5321" t="s">
        <v>173</v>
      </c>
      <c r="C5321">
        <v>20.748000000000001</v>
      </c>
      <c r="D5321">
        <v>527.30399999999997</v>
      </c>
      <c r="E5321">
        <v>-37.46</v>
      </c>
      <c r="F5321">
        <v>-26.599</v>
      </c>
      <c r="G5321">
        <v>-4.7E-2</v>
      </c>
      <c r="H5321">
        <v>-15.121</v>
      </c>
    </row>
    <row r="5322" spans="1:8" x14ac:dyDescent="0.25">
      <c r="B5322" t="s">
        <v>174</v>
      </c>
      <c r="C5322">
        <v>19.52</v>
      </c>
      <c r="D5322">
        <v>520.08100000000002</v>
      </c>
      <c r="E5322">
        <v>-34.741999999999997</v>
      </c>
      <c r="F5322">
        <v>-25.253</v>
      </c>
      <c r="G5322">
        <v>-4.3999999999999997E-2</v>
      </c>
      <c r="H5322">
        <v>-14.228999999999999</v>
      </c>
    </row>
    <row r="5323" spans="1:8" x14ac:dyDescent="0.25">
      <c r="B5323" t="s">
        <v>175</v>
      </c>
      <c r="C5323">
        <v>19.529</v>
      </c>
      <c r="D5323">
        <v>527.476</v>
      </c>
      <c r="E5323">
        <v>-43.618000000000002</v>
      </c>
      <c r="F5323">
        <v>-28.486000000000001</v>
      </c>
      <c r="G5323">
        <v>-4.7E-2</v>
      </c>
      <c r="H5323">
        <v>-14.234</v>
      </c>
    </row>
    <row r="5324" spans="1:8" x14ac:dyDescent="0.25">
      <c r="B5324" t="s">
        <v>176</v>
      </c>
      <c r="C5324">
        <v>16.606999999999999</v>
      </c>
      <c r="D5324">
        <v>521.02499999999998</v>
      </c>
      <c r="E5324">
        <v>-36.430999999999997</v>
      </c>
      <c r="F5324">
        <v>-26.286000000000001</v>
      </c>
      <c r="G5324">
        <v>-0.04</v>
      </c>
      <c r="H5324">
        <v>-12.146000000000001</v>
      </c>
    </row>
    <row r="5325" spans="1:8" x14ac:dyDescent="0.25">
      <c r="B5325" t="s">
        <v>177</v>
      </c>
      <c r="C5325">
        <v>25.065999999999999</v>
      </c>
      <c r="D5325">
        <v>521.46799999999996</v>
      </c>
      <c r="E5325">
        <v>-36.174999999999997</v>
      </c>
      <c r="F5325">
        <v>-26.085999999999999</v>
      </c>
      <c r="G5325">
        <v>-4.9000000000000002E-2</v>
      </c>
      <c r="H5325">
        <v>-18.228000000000002</v>
      </c>
    </row>
    <row r="5326" spans="1:8" x14ac:dyDescent="0.25">
      <c r="B5326" t="s">
        <v>178</v>
      </c>
      <c r="C5326">
        <v>19.614000000000001</v>
      </c>
      <c r="D5326">
        <v>528.41600000000005</v>
      </c>
      <c r="E5326">
        <v>-49.34</v>
      </c>
      <c r="F5326">
        <v>-38.317</v>
      </c>
      <c r="G5326">
        <v>-4.1000000000000002E-2</v>
      </c>
      <c r="H5326">
        <v>-14.294</v>
      </c>
    </row>
    <row r="5327" spans="1:8" x14ac:dyDescent="0.25">
      <c r="B5327" t="s">
        <v>179</v>
      </c>
      <c r="C5327">
        <v>19.521999999999998</v>
      </c>
      <c r="D5327">
        <v>521.43200000000002</v>
      </c>
      <c r="E5327">
        <v>-20.544</v>
      </c>
      <c r="F5327">
        <v>-14.215</v>
      </c>
      <c r="G5327">
        <v>-4.2999999999999997E-2</v>
      </c>
      <c r="H5327">
        <v>-14.231</v>
      </c>
    </row>
    <row r="5328" spans="1:8" x14ac:dyDescent="0.25">
      <c r="B5328" t="s">
        <v>180</v>
      </c>
      <c r="C5328">
        <v>17.329000000000001</v>
      </c>
      <c r="D5328">
        <v>525.55100000000004</v>
      </c>
      <c r="E5328">
        <v>-37.19</v>
      </c>
      <c r="F5328">
        <v>-26.518000000000001</v>
      </c>
      <c r="G5328">
        <v>-4.2999999999999997E-2</v>
      </c>
      <c r="H5328">
        <v>-12.661</v>
      </c>
    </row>
    <row r="5329" spans="2:8" x14ac:dyDescent="0.25">
      <c r="B5329" t="s">
        <v>181</v>
      </c>
      <c r="C5329">
        <v>23.678000000000001</v>
      </c>
      <c r="D5329">
        <v>525.88400000000001</v>
      </c>
      <c r="E5329">
        <v>-36.997999999999998</v>
      </c>
      <c r="F5329">
        <v>-26.367000000000001</v>
      </c>
      <c r="G5329">
        <v>-0.05</v>
      </c>
      <c r="H5329">
        <v>-17.227</v>
      </c>
    </row>
    <row r="5330" spans="2:8" x14ac:dyDescent="0.25">
      <c r="B5330" t="s">
        <v>182</v>
      </c>
      <c r="C5330">
        <v>19.585000000000001</v>
      </c>
      <c r="D5330">
        <v>531.09900000000005</v>
      </c>
      <c r="E5330">
        <v>-46.88</v>
      </c>
      <c r="F5330">
        <v>-35.549999999999997</v>
      </c>
      <c r="G5330">
        <v>-4.2999999999999997E-2</v>
      </c>
      <c r="H5330">
        <v>-14.273999999999999</v>
      </c>
    </row>
    <row r="5331" spans="2:8" x14ac:dyDescent="0.25">
      <c r="B5331" t="s">
        <v>183</v>
      </c>
      <c r="C5331">
        <v>19.515999999999998</v>
      </c>
      <c r="D5331">
        <v>525.85699999999997</v>
      </c>
      <c r="E5331">
        <v>-25.263000000000002</v>
      </c>
      <c r="F5331">
        <v>-17.456</v>
      </c>
      <c r="G5331">
        <v>-4.4999999999999998E-2</v>
      </c>
      <c r="H5331">
        <v>-14.227</v>
      </c>
    </row>
    <row r="5332" spans="2:8" x14ac:dyDescent="0.25">
      <c r="B5332" t="s">
        <v>184</v>
      </c>
      <c r="C5332">
        <v>-3.028</v>
      </c>
      <c r="D5332">
        <v>234.32499999999999</v>
      </c>
      <c r="E5332">
        <v>-29.614999999999998</v>
      </c>
      <c r="F5332">
        <v>-17.309000000000001</v>
      </c>
      <c r="G5332">
        <v>-5.2999999999999999E-2</v>
      </c>
      <c r="H5332">
        <v>2.0939999999999999</v>
      </c>
    </row>
    <row r="5333" spans="2:8" x14ac:dyDescent="0.25">
      <c r="B5333" t="s">
        <v>185</v>
      </c>
      <c r="C5333">
        <v>1.004</v>
      </c>
      <c r="D5333">
        <v>509.928</v>
      </c>
      <c r="E5333">
        <v>-31.201000000000001</v>
      </c>
      <c r="F5333">
        <v>-22.402000000000001</v>
      </c>
      <c r="G5333">
        <v>-1.2E-2</v>
      </c>
      <c r="H5333">
        <v>-0.73799999999999999</v>
      </c>
    </row>
    <row r="5334" spans="2:8" x14ac:dyDescent="0.25">
      <c r="B5334" t="s">
        <v>186</v>
      </c>
      <c r="C5334">
        <v>5.806</v>
      </c>
      <c r="D5334">
        <v>234.441</v>
      </c>
      <c r="E5334">
        <v>-30.079000000000001</v>
      </c>
      <c r="F5334">
        <v>-17.658000000000001</v>
      </c>
      <c r="G5334">
        <v>0.03</v>
      </c>
      <c r="H5334">
        <v>-4.1289999999999996</v>
      </c>
    </row>
    <row r="5335" spans="2:8" x14ac:dyDescent="0.25">
      <c r="B5335" t="s">
        <v>187</v>
      </c>
      <c r="C5335">
        <v>17.895</v>
      </c>
      <c r="D5335">
        <v>226.70699999999999</v>
      </c>
      <c r="E5335">
        <v>-28.088999999999999</v>
      </c>
      <c r="F5335">
        <v>-16.161999999999999</v>
      </c>
      <c r="G5335">
        <v>-4.1000000000000002E-2</v>
      </c>
      <c r="H5335">
        <v>-13.042999999999999</v>
      </c>
    </row>
    <row r="5336" spans="2:8" x14ac:dyDescent="0.25">
      <c r="B5336" t="s">
        <v>188</v>
      </c>
      <c r="C5336">
        <v>0.69599999999999995</v>
      </c>
      <c r="D5336">
        <v>228.06</v>
      </c>
      <c r="E5336">
        <v>-27.51</v>
      </c>
      <c r="F5336">
        <v>-15.744999999999999</v>
      </c>
      <c r="G5336">
        <v>-1.0999999999999999E-2</v>
      </c>
      <c r="H5336">
        <v>-0.51300000000000001</v>
      </c>
    </row>
    <row r="5337" spans="2:8" x14ac:dyDescent="0.25">
      <c r="B5337" t="s">
        <v>189</v>
      </c>
      <c r="C5337">
        <v>-2.7309999999999999</v>
      </c>
      <c r="D5337">
        <v>516.19200000000001</v>
      </c>
      <c r="E5337">
        <v>-33.301000000000002</v>
      </c>
      <c r="F5337">
        <v>-23.962</v>
      </c>
      <c r="G5337">
        <v>-5.3999999999999999E-2</v>
      </c>
      <c r="H5337">
        <v>1.877</v>
      </c>
    </row>
    <row r="5338" spans="2:8" x14ac:dyDescent="0.25">
      <c r="B5338" t="s">
        <v>190</v>
      </c>
      <c r="C5338">
        <v>6.1029999999999998</v>
      </c>
      <c r="D5338">
        <v>516.30799999999999</v>
      </c>
      <c r="E5338">
        <v>-33.764000000000003</v>
      </c>
      <c r="F5338">
        <v>-24.31</v>
      </c>
      <c r="G5338">
        <v>2.9000000000000001E-2</v>
      </c>
      <c r="H5338">
        <v>-4.3460000000000001</v>
      </c>
    </row>
    <row r="5339" spans="2:8" x14ac:dyDescent="0.25">
      <c r="B5339" t="s">
        <v>191</v>
      </c>
      <c r="C5339">
        <v>22.994</v>
      </c>
      <c r="D5339">
        <v>233.08699999999999</v>
      </c>
      <c r="E5339">
        <v>-30.652000000000001</v>
      </c>
      <c r="F5339">
        <v>-18.071000000000002</v>
      </c>
      <c r="G5339">
        <v>1E-3</v>
      </c>
      <c r="H5339">
        <v>-16.651</v>
      </c>
    </row>
    <row r="5340" spans="2:8" x14ac:dyDescent="0.25">
      <c r="B5340" t="s">
        <v>192</v>
      </c>
      <c r="C5340">
        <v>17.884</v>
      </c>
      <c r="D5340">
        <v>226.70599999999999</v>
      </c>
      <c r="E5340">
        <v>-28.082999999999998</v>
      </c>
      <c r="F5340">
        <v>-16.158000000000001</v>
      </c>
      <c r="G5340">
        <v>-4.1000000000000002E-2</v>
      </c>
      <c r="H5340">
        <v>-13.035</v>
      </c>
    </row>
    <row r="5341" spans="2:8" x14ac:dyDescent="0.25">
      <c r="B5341" t="s">
        <v>193</v>
      </c>
      <c r="C5341">
        <v>2.0710000000000002</v>
      </c>
      <c r="D5341">
        <v>240.70500000000001</v>
      </c>
      <c r="E5341">
        <v>-32.177999999999997</v>
      </c>
      <c r="F5341">
        <v>-19.218</v>
      </c>
      <c r="G5341">
        <v>-1.2E-2</v>
      </c>
      <c r="H5341">
        <v>-1.514</v>
      </c>
    </row>
    <row r="5342" spans="2:8" x14ac:dyDescent="0.25">
      <c r="B5342" t="s">
        <v>194</v>
      </c>
      <c r="C5342">
        <v>18.192</v>
      </c>
      <c r="D5342">
        <v>508.57499999999999</v>
      </c>
      <c r="E5342">
        <v>-31.774000000000001</v>
      </c>
      <c r="F5342">
        <v>-22.814</v>
      </c>
      <c r="G5342">
        <v>-4.2000000000000003E-2</v>
      </c>
      <c r="H5342">
        <v>-13.26</v>
      </c>
    </row>
    <row r="5343" spans="2:8" x14ac:dyDescent="0.25">
      <c r="B5343" t="s">
        <v>195</v>
      </c>
      <c r="C5343">
        <v>5.7949999999999999</v>
      </c>
      <c r="D5343">
        <v>234.44</v>
      </c>
      <c r="E5343">
        <v>-30.073</v>
      </c>
      <c r="F5343">
        <v>-17.654</v>
      </c>
      <c r="G5343">
        <v>0.03</v>
      </c>
      <c r="H5343">
        <v>-4.1210000000000004</v>
      </c>
    </row>
    <row r="5344" spans="2:8" x14ac:dyDescent="0.25">
      <c r="B5344" t="s">
        <v>196</v>
      </c>
      <c r="C5344">
        <v>0.13200000000000001</v>
      </c>
      <c r="D5344">
        <v>224.94200000000001</v>
      </c>
      <c r="E5344">
        <v>-15.346</v>
      </c>
      <c r="F5344">
        <v>-6.7530000000000001</v>
      </c>
      <c r="G5344">
        <v>-8.0000000000000002E-3</v>
      </c>
      <c r="H5344">
        <v>-0.10199999999999999</v>
      </c>
    </row>
    <row r="5345" spans="1:8" x14ac:dyDescent="0.25">
      <c r="A5345">
        <v>1234</v>
      </c>
      <c r="B5345" t="s">
        <v>167</v>
      </c>
      <c r="C5345">
        <v>19.411000000000001</v>
      </c>
      <c r="D5345">
        <v>535.59299999999996</v>
      </c>
      <c r="E5345">
        <v>-43.929000000000002</v>
      </c>
      <c r="F5345">
        <v>-28.956</v>
      </c>
      <c r="G5345">
        <v>-0.26900000000000002</v>
      </c>
      <c r="H5345">
        <v>-13.912000000000001</v>
      </c>
    </row>
    <row r="5346" spans="1:8" x14ac:dyDescent="0.25">
      <c r="B5346" t="s">
        <v>168</v>
      </c>
      <c r="C5346">
        <v>16.591000000000001</v>
      </c>
      <c r="D5346">
        <v>528.00599999999997</v>
      </c>
      <c r="E5346">
        <v>-43.088000000000001</v>
      </c>
      <c r="F5346">
        <v>-28.742000000000001</v>
      </c>
      <c r="G5346">
        <v>-0.27</v>
      </c>
      <c r="H5346">
        <v>-11.862</v>
      </c>
    </row>
    <row r="5347" spans="1:8" x14ac:dyDescent="0.25">
      <c r="B5347" t="s">
        <v>169</v>
      </c>
      <c r="C5347">
        <v>20.652999999999999</v>
      </c>
      <c r="D5347">
        <v>529.61800000000005</v>
      </c>
      <c r="E5347">
        <v>-43.045999999999999</v>
      </c>
      <c r="F5347">
        <v>-28.716000000000001</v>
      </c>
      <c r="G5347">
        <v>-0.27800000000000002</v>
      </c>
      <c r="H5347">
        <v>-14.811</v>
      </c>
    </row>
    <row r="5348" spans="1:8" x14ac:dyDescent="0.25">
      <c r="B5348" t="s">
        <v>170</v>
      </c>
      <c r="C5348">
        <v>19.495999999999999</v>
      </c>
      <c r="D5348">
        <v>522.12400000000002</v>
      </c>
      <c r="E5348">
        <v>-40.729999999999997</v>
      </c>
      <c r="F5348">
        <v>-27.52</v>
      </c>
      <c r="G5348">
        <v>-0.28499999999999998</v>
      </c>
      <c r="H5348">
        <v>-13.949</v>
      </c>
    </row>
    <row r="5349" spans="1:8" x14ac:dyDescent="0.25">
      <c r="B5349" t="s">
        <v>171</v>
      </c>
      <c r="C5349">
        <v>19.181000000000001</v>
      </c>
      <c r="D5349">
        <v>529.17200000000003</v>
      </c>
      <c r="E5349">
        <v>-47.223999999999997</v>
      </c>
      <c r="F5349">
        <v>-29.922000000000001</v>
      </c>
      <c r="G5349">
        <v>-0.193</v>
      </c>
      <c r="H5349">
        <v>-13.823</v>
      </c>
    </row>
    <row r="5350" spans="1:8" x14ac:dyDescent="0.25">
      <c r="B5350" t="s">
        <v>172</v>
      </c>
      <c r="C5350">
        <v>16.609000000000002</v>
      </c>
      <c r="D5350">
        <v>534.75900000000001</v>
      </c>
      <c r="E5350">
        <v>-44.000999999999998</v>
      </c>
      <c r="F5350">
        <v>-29.006</v>
      </c>
      <c r="G5350">
        <v>-0.26400000000000001</v>
      </c>
      <c r="H5350">
        <v>-11.875999999999999</v>
      </c>
    </row>
    <row r="5351" spans="1:8" x14ac:dyDescent="0.25">
      <c r="B5351" t="s">
        <v>173</v>
      </c>
      <c r="C5351">
        <v>20.670999999999999</v>
      </c>
      <c r="D5351">
        <v>536.37099999999998</v>
      </c>
      <c r="E5351">
        <v>-43.959000000000003</v>
      </c>
      <c r="F5351">
        <v>-28.98</v>
      </c>
      <c r="G5351">
        <v>-0.27300000000000002</v>
      </c>
      <c r="H5351">
        <v>-14.824</v>
      </c>
    </row>
    <row r="5352" spans="1:8" x14ac:dyDescent="0.25">
      <c r="B5352" t="s">
        <v>174</v>
      </c>
      <c r="C5352">
        <v>19.513000000000002</v>
      </c>
      <c r="D5352">
        <v>528.87699999999995</v>
      </c>
      <c r="E5352">
        <v>-41.643000000000001</v>
      </c>
      <c r="F5352">
        <v>-27.783999999999999</v>
      </c>
      <c r="G5352">
        <v>-0.27900000000000003</v>
      </c>
      <c r="H5352">
        <v>-13.962999999999999</v>
      </c>
    </row>
    <row r="5353" spans="1:8" x14ac:dyDescent="0.25">
      <c r="B5353" t="s">
        <v>175</v>
      </c>
      <c r="C5353">
        <v>19.199000000000002</v>
      </c>
      <c r="D5353">
        <v>535.92600000000004</v>
      </c>
      <c r="E5353">
        <v>-48.137</v>
      </c>
      <c r="F5353">
        <v>-30.184999999999999</v>
      </c>
      <c r="G5353">
        <v>-0.187</v>
      </c>
      <c r="H5353">
        <v>-13.836</v>
      </c>
    </row>
    <row r="5354" spans="1:8" x14ac:dyDescent="0.25">
      <c r="B5354" t="s">
        <v>176</v>
      </c>
      <c r="C5354">
        <v>16.388999999999999</v>
      </c>
      <c r="D5354">
        <v>528.91999999999996</v>
      </c>
      <c r="E5354">
        <v>-43.079000000000001</v>
      </c>
      <c r="F5354">
        <v>-28.814</v>
      </c>
      <c r="G5354">
        <v>-0.27900000000000003</v>
      </c>
      <c r="H5354">
        <v>-11.739000000000001</v>
      </c>
    </row>
    <row r="5355" spans="1:8" x14ac:dyDescent="0.25">
      <c r="B5355" t="s">
        <v>177</v>
      </c>
      <c r="C5355">
        <v>24.817</v>
      </c>
      <c r="D5355">
        <v>528.78800000000001</v>
      </c>
      <c r="E5355">
        <v>-42.792999999999999</v>
      </c>
      <c r="F5355">
        <v>-28.454999999999998</v>
      </c>
      <c r="G5355">
        <v>-0.27400000000000002</v>
      </c>
      <c r="H5355">
        <v>-17.818000000000001</v>
      </c>
    </row>
    <row r="5356" spans="1:8" x14ac:dyDescent="0.25">
      <c r="B5356" t="s">
        <v>178</v>
      </c>
      <c r="C5356">
        <v>19.530999999999999</v>
      </c>
      <c r="D5356">
        <v>536.03300000000002</v>
      </c>
      <c r="E5356">
        <v>-57.975999999999999</v>
      </c>
      <c r="F5356">
        <v>-41.436999999999998</v>
      </c>
      <c r="G5356">
        <v>-0.35899999999999999</v>
      </c>
      <c r="H5356">
        <v>-13.919</v>
      </c>
    </row>
    <row r="5357" spans="1:8" x14ac:dyDescent="0.25">
      <c r="B5357" t="s">
        <v>179</v>
      </c>
      <c r="C5357">
        <v>19.361000000000001</v>
      </c>
      <c r="D5357">
        <v>528.40499999999997</v>
      </c>
      <c r="E5357">
        <v>-26.614000000000001</v>
      </c>
      <c r="F5357">
        <v>-16.411999999999999</v>
      </c>
      <c r="G5357">
        <v>-0.26600000000000001</v>
      </c>
      <c r="H5357">
        <v>-13.897</v>
      </c>
    </row>
    <row r="5358" spans="1:8" x14ac:dyDescent="0.25">
      <c r="B5358" t="s">
        <v>180</v>
      </c>
      <c r="C5358">
        <v>17.151</v>
      </c>
      <c r="D5358">
        <v>533.96500000000003</v>
      </c>
      <c r="E5358">
        <v>-43.747999999999998</v>
      </c>
      <c r="F5358">
        <v>-28.981000000000002</v>
      </c>
      <c r="G5358">
        <v>-0.27400000000000002</v>
      </c>
      <c r="H5358">
        <v>-12.287000000000001</v>
      </c>
    </row>
    <row r="5359" spans="1:8" x14ac:dyDescent="0.25">
      <c r="B5359" t="s">
        <v>181</v>
      </c>
      <c r="C5359">
        <v>23.478000000000002</v>
      </c>
      <c r="D5359">
        <v>533.86599999999999</v>
      </c>
      <c r="E5359">
        <v>-43.533000000000001</v>
      </c>
      <c r="F5359">
        <v>-28.712</v>
      </c>
      <c r="G5359">
        <v>-0.27</v>
      </c>
      <c r="H5359">
        <v>-16.850999999999999</v>
      </c>
    </row>
    <row r="5360" spans="1:8" x14ac:dyDescent="0.25">
      <c r="B5360" t="s">
        <v>182</v>
      </c>
      <c r="C5360">
        <v>19.510000000000002</v>
      </c>
      <c r="D5360">
        <v>539.30499999999995</v>
      </c>
      <c r="E5360">
        <v>-54.930999999999997</v>
      </c>
      <c r="F5360">
        <v>-38.457999999999998</v>
      </c>
      <c r="G5360">
        <v>-0.33400000000000002</v>
      </c>
      <c r="H5360">
        <v>-13.923999999999999</v>
      </c>
    </row>
    <row r="5361" spans="1:8" x14ac:dyDescent="0.25">
      <c r="B5361" t="s">
        <v>183</v>
      </c>
      <c r="C5361">
        <v>19.382000000000001</v>
      </c>
      <c r="D5361">
        <v>533.57899999999995</v>
      </c>
      <c r="E5361">
        <v>-31.388000000000002</v>
      </c>
      <c r="F5361">
        <v>-19.670999999999999</v>
      </c>
      <c r="G5361">
        <v>-0.26400000000000001</v>
      </c>
      <c r="H5361">
        <v>-13.907999999999999</v>
      </c>
    </row>
    <row r="5362" spans="1:8" x14ac:dyDescent="0.25">
      <c r="B5362" t="s">
        <v>184</v>
      </c>
      <c r="C5362">
        <v>-1.6080000000000001</v>
      </c>
      <c r="D5362">
        <v>230.578</v>
      </c>
      <c r="E5362">
        <v>-27.408999999999999</v>
      </c>
      <c r="F5362">
        <v>-16.224</v>
      </c>
      <c r="G5362">
        <v>5.0999999999999997E-2</v>
      </c>
      <c r="H5362">
        <v>1.165</v>
      </c>
    </row>
    <row r="5363" spans="1:8" x14ac:dyDescent="0.25">
      <c r="B5363" t="s">
        <v>185</v>
      </c>
      <c r="C5363">
        <v>-3.585</v>
      </c>
      <c r="D5363">
        <v>486.9</v>
      </c>
      <c r="E5363">
        <v>-35.512</v>
      </c>
      <c r="F5363">
        <v>-23.404</v>
      </c>
      <c r="G5363">
        <v>-0.28799999999999998</v>
      </c>
      <c r="H5363">
        <v>2.4860000000000002</v>
      </c>
    </row>
    <row r="5364" spans="1:8" x14ac:dyDescent="0.25">
      <c r="B5364" t="s">
        <v>186</v>
      </c>
      <c r="C5364">
        <v>8.1180000000000003</v>
      </c>
      <c r="D5364">
        <v>286.30200000000002</v>
      </c>
      <c r="E5364">
        <v>-31.02</v>
      </c>
      <c r="F5364">
        <v>-18.670999999999999</v>
      </c>
      <c r="G5364">
        <v>0.14099999999999999</v>
      </c>
      <c r="H5364">
        <v>-5.5289999999999999</v>
      </c>
    </row>
    <row r="5365" spans="1:8" x14ac:dyDescent="0.25">
      <c r="B5365" t="s">
        <v>187</v>
      </c>
      <c r="C5365">
        <v>19.719000000000001</v>
      </c>
      <c r="D5365">
        <v>232.636</v>
      </c>
      <c r="E5365">
        <v>-27.452000000000002</v>
      </c>
      <c r="F5365">
        <v>-16.245999999999999</v>
      </c>
      <c r="G5365">
        <v>3.9E-2</v>
      </c>
      <c r="H5365">
        <v>-14.361000000000001</v>
      </c>
    </row>
    <row r="5366" spans="1:8" x14ac:dyDescent="0.25">
      <c r="B5366" t="s">
        <v>188</v>
      </c>
      <c r="C5366">
        <v>1.069</v>
      </c>
      <c r="D5366">
        <v>235.85499999999999</v>
      </c>
      <c r="E5366">
        <v>-26.114999999999998</v>
      </c>
      <c r="F5366">
        <v>-15.276</v>
      </c>
      <c r="G5366">
        <v>7.1999999999999995E-2</v>
      </c>
      <c r="H5366">
        <v>-0.76900000000000002</v>
      </c>
    </row>
    <row r="5367" spans="1:8" x14ac:dyDescent="0.25">
      <c r="B5367" t="s">
        <v>189</v>
      </c>
      <c r="C5367">
        <v>-6.2729999999999997</v>
      </c>
      <c r="D5367">
        <v>481.62099999999998</v>
      </c>
      <c r="E5367">
        <v>-36.798000000000002</v>
      </c>
      <c r="F5367">
        <v>-24.344999999999999</v>
      </c>
      <c r="G5367">
        <v>-0.31</v>
      </c>
      <c r="H5367">
        <v>4.4279999999999999</v>
      </c>
    </row>
    <row r="5368" spans="1:8" x14ac:dyDescent="0.25">
      <c r="B5368" t="s">
        <v>190</v>
      </c>
      <c r="C5368">
        <v>3.4529999999999998</v>
      </c>
      <c r="D5368">
        <v>537.34400000000005</v>
      </c>
      <c r="E5368">
        <v>-40.408999999999999</v>
      </c>
      <c r="F5368">
        <v>-26.792000000000002</v>
      </c>
      <c r="G5368">
        <v>-0.22</v>
      </c>
      <c r="H5368">
        <v>-2.2650000000000001</v>
      </c>
    </row>
    <row r="5369" spans="1:8" x14ac:dyDescent="0.25">
      <c r="B5369" t="s">
        <v>191</v>
      </c>
      <c r="C5369">
        <v>26.757000000000001</v>
      </c>
      <c r="D5369">
        <v>283.08</v>
      </c>
      <c r="E5369">
        <v>-32.348999999999997</v>
      </c>
      <c r="F5369">
        <v>-19.635000000000002</v>
      </c>
      <c r="G5369">
        <v>0.107</v>
      </c>
      <c r="H5369">
        <v>-19.111999999999998</v>
      </c>
    </row>
    <row r="5370" spans="1:8" x14ac:dyDescent="0.25">
      <c r="B5370" t="s">
        <v>192</v>
      </c>
      <c r="C5370">
        <v>19.707999999999998</v>
      </c>
      <c r="D5370">
        <v>232.63300000000001</v>
      </c>
      <c r="E5370">
        <v>-27.443999999999999</v>
      </c>
      <c r="F5370">
        <v>-16.239999999999998</v>
      </c>
      <c r="G5370">
        <v>3.9E-2</v>
      </c>
      <c r="H5370">
        <v>-14.353</v>
      </c>
    </row>
    <row r="5371" spans="1:8" x14ac:dyDescent="0.25">
      <c r="B5371" t="s">
        <v>193</v>
      </c>
      <c r="C5371">
        <v>5.43</v>
      </c>
      <c r="D5371">
        <v>281.02199999999999</v>
      </c>
      <c r="E5371">
        <v>-32.305999999999997</v>
      </c>
      <c r="F5371">
        <v>-19.613</v>
      </c>
      <c r="G5371">
        <v>0.11899999999999999</v>
      </c>
      <c r="H5371">
        <v>-3.5859999999999999</v>
      </c>
    </row>
    <row r="5372" spans="1:8" x14ac:dyDescent="0.25">
      <c r="B5372" t="s">
        <v>194</v>
      </c>
      <c r="C5372">
        <v>15.054</v>
      </c>
      <c r="D5372">
        <v>483.678</v>
      </c>
      <c r="E5372">
        <v>-36.841000000000001</v>
      </c>
      <c r="F5372">
        <v>-24.367000000000001</v>
      </c>
      <c r="G5372">
        <v>-0.32200000000000001</v>
      </c>
      <c r="H5372">
        <v>-11.098000000000001</v>
      </c>
    </row>
    <row r="5373" spans="1:8" x14ac:dyDescent="0.25">
      <c r="B5373" t="s">
        <v>195</v>
      </c>
      <c r="C5373">
        <v>8.1069999999999993</v>
      </c>
      <c r="D5373">
        <v>286.29899999999998</v>
      </c>
      <c r="E5373">
        <v>-31.012</v>
      </c>
      <c r="F5373">
        <v>-18.664999999999999</v>
      </c>
      <c r="G5373">
        <v>0.14000000000000001</v>
      </c>
      <c r="H5373">
        <v>-5.52</v>
      </c>
    </row>
    <row r="5374" spans="1:8" x14ac:dyDescent="0.25">
      <c r="B5374" t="s">
        <v>196</v>
      </c>
      <c r="C5374">
        <v>0.46200000000000002</v>
      </c>
      <c r="D5374">
        <v>231.98400000000001</v>
      </c>
      <c r="E5374">
        <v>-13.765000000000001</v>
      </c>
      <c r="F5374">
        <v>-6.2</v>
      </c>
      <c r="G5374">
        <v>7.3999999999999996E-2</v>
      </c>
      <c r="H5374">
        <v>-0.33900000000000002</v>
      </c>
    </row>
    <row r="5375" spans="1:8" x14ac:dyDescent="0.25">
      <c r="A5375">
        <v>1235</v>
      </c>
      <c r="B5375" t="s">
        <v>167</v>
      </c>
      <c r="C5375">
        <v>19.138000000000002</v>
      </c>
      <c r="D5375">
        <v>598.92399999999998</v>
      </c>
      <c r="E5375">
        <v>-52.05</v>
      </c>
      <c r="F5375">
        <v>-32.546999999999997</v>
      </c>
      <c r="G5375">
        <v>-4.0000000000000001E-3</v>
      </c>
      <c r="H5375">
        <v>-13.371</v>
      </c>
    </row>
    <row r="5376" spans="1:8" x14ac:dyDescent="0.25">
      <c r="B5376" t="s">
        <v>168</v>
      </c>
      <c r="C5376">
        <v>16.25</v>
      </c>
      <c r="D5376">
        <v>588.17100000000005</v>
      </c>
      <c r="E5376">
        <v>-51.619</v>
      </c>
      <c r="F5376">
        <v>-32.421999999999997</v>
      </c>
      <c r="G5376">
        <v>1E-3</v>
      </c>
      <c r="H5376">
        <v>-11.343</v>
      </c>
    </row>
    <row r="5377" spans="2:8" x14ac:dyDescent="0.25">
      <c r="B5377" t="s">
        <v>169</v>
      </c>
      <c r="C5377">
        <v>20.591000000000001</v>
      </c>
      <c r="D5377">
        <v>593.447</v>
      </c>
      <c r="E5377">
        <v>-52.067999999999998</v>
      </c>
      <c r="F5377">
        <v>-32.639000000000003</v>
      </c>
      <c r="G5377">
        <v>0</v>
      </c>
      <c r="H5377">
        <v>-14.375</v>
      </c>
    </row>
    <row r="5378" spans="2:8" x14ac:dyDescent="0.25">
      <c r="B5378" t="s">
        <v>170</v>
      </c>
      <c r="C5378">
        <v>19.274999999999999</v>
      </c>
      <c r="D5378">
        <v>585.21799999999996</v>
      </c>
      <c r="E5378">
        <v>-50.755000000000003</v>
      </c>
      <c r="F5378">
        <v>-31.821000000000002</v>
      </c>
      <c r="G5378">
        <v>7.0000000000000001E-3</v>
      </c>
      <c r="H5378">
        <v>-13.455</v>
      </c>
    </row>
    <row r="5379" spans="2:8" x14ac:dyDescent="0.25">
      <c r="B5379" t="s">
        <v>171</v>
      </c>
      <c r="C5379">
        <v>19.074000000000002</v>
      </c>
      <c r="D5379">
        <v>589.61400000000003</v>
      </c>
      <c r="E5379">
        <v>-51.67</v>
      </c>
      <c r="F5379">
        <v>-32.261000000000003</v>
      </c>
      <c r="G5379">
        <v>-4.0000000000000001E-3</v>
      </c>
      <c r="H5379">
        <v>-13.33</v>
      </c>
    </row>
    <row r="5380" spans="2:8" x14ac:dyDescent="0.25">
      <c r="B5380" t="s">
        <v>172</v>
      </c>
      <c r="C5380">
        <v>16.204999999999998</v>
      </c>
      <c r="D5380">
        <v>596.14400000000001</v>
      </c>
      <c r="E5380">
        <v>-51.822000000000003</v>
      </c>
      <c r="F5380">
        <v>-32.436999999999998</v>
      </c>
      <c r="G5380">
        <v>-5.0000000000000001E-3</v>
      </c>
      <c r="H5380">
        <v>-11.316000000000001</v>
      </c>
    </row>
    <row r="5381" spans="2:8" x14ac:dyDescent="0.25">
      <c r="B5381" t="s">
        <v>173</v>
      </c>
      <c r="C5381">
        <v>20.547000000000001</v>
      </c>
      <c r="D5381">
        <v>601.41999999999996</v>
      </c>
      <c r="E5381">
        <v>-52.271000000000001</v>
      </c>
      <c r="F5381">
        <v>-32.654000000000003</v>
      </c>
      <c r="G5381">
        <v>-6.0000000000000001E-3</v>
      </c>
      <c r="H5381">
        <v>-14.348000000000001</v>
      </c>
    </row>
    <row r="5382" spans="2:8" x14ac:dyDescent="0.25">
      <c r="B5382" t="s">
        <v>174</v>
      </c>
      <c r="C5382">
        <v>19.23</v>
      </c>
      <c r="D5382">
        <v>593.19100000000003</v>
      </c>
      <c r="E5382">
        <v>-50.957999999999998</v>
      </c>
      <c r="F5382">
        <v>-31.835000000000001</v>
      </c>
      <c r="G5382">
        <v>0</v>
      </c>
      <c r="H5382">
        <v>-13.428000000000001</v>
      </c>
    </row>
    <row r="5383" spans="2:8" x14ac:dyDescent="0.25">
      <c r="B5383" t="s">
        <v>175</v>
      </c>
      <c r="C5383">
        <v>19.03</v>
      </c>
      <c r="D5383">
        <v>597.58600000000001</v>
      </c>
      <c r="E5383">
        <v>-51.872999999999998</v>
      </c>
      <c r="F5383">
        <v>-32.276000000000003</v>
      </c>
      <c r="G5383">
        <v>-1.0999999999999999E-2</v>
      </c>
      <c r="H5383">
        <v>-13.303000000000001</v>
      </c>
    </row>
    <row r="5384" spans="2:8" x14ac:dyDescent="0.25">
      <c r="B5384" t="s">
        <v>176</v>
      </c>
      <c r="C5384">
        <v>15.394</v>
      </c>
      <c r="D5384">
        <v>587.14599999999996</v>
      </c>
      <c r="E5384">
        <v>-51.926000000000002</v>
      </c>
      <c r="F5384">
        <v>-32.661999999999999</v>
      </c>
      <c r="G5384">
        <v>-7.8E-2</v>
      </c>
      <c r="H5384">
        <v>-10.869</v>
      </c>
    </row>
    <row r="5385" spans="2:8" x14ac:dyDescent="0.25">
      <c r="B5385" t="s">
        <v>177</v>
      </c>
      <c r="C5385">
        <v>25.373000000000001</v>
      </c>
      <c r="D5385">
        <v>594.89800000000002</v>
      </c>
      <c r="E5385">
        <v>-51.720999999999997</v>
      </c>
      <c r="F5385">
        <v>-32.369</v>
      </c>
      <c r="G5385">
        <v>8.6999999999999994E-2</v>
      </c>
      <c r="H5385">
        <v>-17.63</v>
      </c>
    </row>
    <row r="5386" spans="2:8" x14ac:dyDescent="0.25">
      <c r="B5386" t="s">
        <v>178</v>
      </c>
      <c r="C5386">
        <v>19.027999999999999</v>
      </c>
      <c r="D5386">
        <v>601.11900000000003</v>
      </c>
      <c r="E5386">
        <v>-72.524000000000001</v>
      </c>
      <c r="F5386">
        <v>-47.28</v>
      </c>
      <c r="G5386">
        <v>2E-3</v>
      </c>
      <c r="H5386">
        <v>-13.28</v>
      </c>
    </row>
    <row r="5387" spans="2:8" x14ac:dyDescent="0.25">
      <c r="B5387" t="s">
        <v>179</v>
      </c>
      <c r="C5387">
        <v>19.334</v>
      </c>
      <c r="D5387">
        <v>587.91999999999996</v>
      </c>
      <c r="E5387">
        <v>-33.267000000000003</v>
      </c>
      <c r="F5387">
        <v>-19.382000000000001</v>
      </c>
      <c r="G5387">
        <v>6.0000000000000001E-3</v>
      </c>
      <c r="H5387">
        <v>-13.515000000000001</v>
      </c>
    </row>
    <row r="5388" spans="2:8" x14ac:dyDescent="0.25">
      <c r="B5388" t="s">
        <v>180</v>
      </c>
      <c r="C5388">
        <v>16.305</v>
      </c>
      <c r="D5388">
        <v>594.07500000000005</v>
      </c>
      <c r="E5388">
        <v>-52.058</v>
      </c>
      <c r="F5388">
        <v>-32.640999999999998</v>
      </c>
      <c r="G5388">
        <v>-6.3E-2</v>
      </c>
      <c r="H5388">
        <v>-11.478999999999999</v>
      </c>
    </row>
    <row r="5389" spans="2:8" x14ac:dyDescent="0.25">
      <c r="B5389" t="s">
        <v>181</v>
      </c>
      <c r="C5389">
        <v>23.795999999999999</v>
      </c>
      <c r="D5389">
        <v>599.89400000000001</v>
      </c>
      <c r="E5389">
        <v>-51.905000000000001</v>
      </c>
      <c r="F5389">
        <v>-32.420999999999999</v>
      </c>
      <c r="G5389">
        <v>6.0999999999999999E-2</v>
      </c>
      <c r="H5389">
        <v>-16.555</v>
      </c>
    </row>
    <row r="5390" spans="2:8" x14ac:dyDescent="0.25">
      <c r="B5390" t="s">
        <v>182</v>
      </c>
      <c r="C5390">
        <v>19.033000000000001</v>
      </c>
      <c r="D5390">
        <v>604.56399999999996</v>
      </c>
      <c r="E5390">
        <v>-67.521000000000001</v>
      </c>
      <c r="F5390">
        <v>-43.615000000000002</v>
      </c>
      <c r="G5390">
        <v>-3.0000000000000001E-3</v>
      </c>
      <c r="H5390">
        <v>-13.289</v>
      </c>
    </row>
    <row r="5391" spans="2:8" x14ac:dyDescent="0.25">
      <c r="B5391" t="s">
        <v>183</v>
      </c>
      <c r="C5391">
        <v>19.263000000000002</v>
      </c>
      <c r="D5391">
        <v>594.65499999999997</v>
      </c>
      <c r="E5391">
        <v>-38.051000000000002</v>
      </c>
      <c r="F5391">
        <v>-22.670999999999999</v>
      </c>
      <c r="G5391">
        <v>0</v>
      </c>
      <c r="H5391">
        <v>-13.465999999999999</v>
      </c>
    </row>
    <row r="5392" spans="2:8" x14ac:dyDescent="0.25">
      <c r="B5392" t="s">
        <v>184</v>
      </c>
      <c r="C5392">
        <v>-1.4890000000000001</v>
      </c>
      <c r="D5392">
        <v>268.81900000000002</v>
      </c>
      <c r="E5392">
        <v>-24.88</v>
      </c>
      <c r="F5392">
        <v>-15.698</v>
      </c>
      <c r="G5392">
        <v>-3.5000000000000003E-2</v>
      </c>
      <c r="H5392">
        <v>1.1499999999999999</v>
      </c>
    </row>
    <row r="5393" spans="1:8" x14ac:dyDescent="0.25">
      <c r="B5393" t="s">
        <v>185</v>
      </c>
      <c r="C5393">
        <v>-8.4849999999999994</v>
      </c>
      <c r="D5393">
        <v>438.43900000000002</v>
      </c>
      <c r="E5393">
        <v>-36.761000000000003</v>
      </c>
      <c r="F5393">
        <v>-22.981999999999999</v>
      </c>
      <c r="G5393">
        <v>-0.19400000000000001</v>
      </c>
      <c r="H5393">
        <v>5.585</v>
      </c>
    </row>
    <row r="5394" spans="1:8" x14ac:dyDescent="0.25">
      <c r="B5394" t="s">
        <v>186</v>
      </c>
      <c r="C5394">
        <v>9.2850000000000001</v>
      </c>
      <c r="D5394">
        <v>438.97199999999998</v>
      </c>
      <c r="E5394">
        <v>-36.241</v>
      </c>
      <c r="F5394">
        <v>-22.606000000000002</v>
      </c>
      <c r="G5394">
        <v>0.157</v>
      </c>
      <c r="H5394">
        <v>-5.87</v>
      </c>
    </row>
    <row r="5395" spans="1:8" x14ac:dyDescent="0.25">
      <c r="B5395" t="s">
        <v>187</v>
      </c>
      <c r="C5395">
        <v>22.481999999999999</v>
      </c>
      <c r="D5395">
        <v>267.71300000000002</v>
      </c>
      <c r="E5395">
        <v>-26.364000000000001</v>
      </c>
      <c r="F5395">
        <v>-16.728000000000002</v>
      </c>
      <c r="G5395">
        <v>1.6E-2</v>
      </c>
      <c r="H5395">
        <v>-15.837</v>
      </c>
    </row>
    <row r="5396" spans="1:8" x14ac:dyDescent="0.25">
      <c r="B5396" t="s">
        <v>188</v>
      </c>
      <c r="C5396">
        <v>0.85499999999999998</v>
      </c>
      <c r="D5396">
        <v>274.322</v>
      </c>
      <c r="E5396">
        <v>-24.119</v>
      </c>
      <c r="F5396">
        <v>-15.151</v>
      </c>
      <c r="G5396">
        <v>-1.9E-2</v>
      </c>
      <c r="H5396">
        <v>-0.51400000000000001</v>
      </c>
    </row>
    <row r="5397" spans="1:8" x14ac:dyDescent="0.25">
      <c r="B5397" t="s">
        <v>189</v>
      </c>
      <c r="C5397">
        <v>-10.840999999999999</v>
      </c>
      <c r="D5397">
        <v>432.92899999999997</v>
      </c>
      <c r="E5397">
        <v>-37.511000000000003</v>
      </c>
      <c r="F5397">
        <v>-23.521999999999998</v>
      </c>
      <c r="G5397">
        <v>-0.20899999999999999</v>
      </c>
      <c r="H5397">
        <v>7.2569999999999997</v>
      </c>
    </row>
    <row r="5398" spans="1:8" x14ac:dyDescent="0.25">
      <c r="B5398" t="s">
        <v>190</v>
      </c>
      <c r="C5398">
        <v>-6.6000000000000003E-2</v>
      </c>
      <c r="D5398">
        <v>603.08199999999999</v>
      </c>
      <c r="E5398">
        <v>-48.872</v>
      </c>
      <c r="F5398">
        <v>-30.43</v>
      </c>
      <c r="G5398">
        <v>-1.7000000000000001E-2</v>
      </c>
      <c r="H5398">
        <v>0.23699999999999999</v>
      </c>
    </row>
    <row r="5399" spans="1:8" x14ac:dyDescent="0.25">
      <c r="B5399" t="s">
        <v>191</v>
      </c>
      <c r="C5399">
        <v>30.9</v>
      </c>
      <c r="D5399">
        <v>432.35599999999999</v>
      </c>
      <c r="E5399">
        <v>-38.475999999999999</v>
      </c>
      <c r="F5399">
        <v>-24.175999999999998</v>
      </c>
      <c r="G5399">
        <v>0.192</v>
      </c>
      <c r="H5399">
        <v>-21.184999999999999</v>
      </c>
    </row>
    <row r="5400" spans="1:8" x14ac:dyDescent="0.25">
      <c r="B5400" t="s">
        <v>192</v>
      </c>
      <c r="C5400">
        <v>22.47</v>
      </c>
      <c r="D5400">
        <v>267.70699999999999</v>
      </c>
      <c r="E5400">
        <v>-26.353000000000002</v>
      </c>
      <c r="F5400">
        <v>-16.721</v>
      </c>
      <c r="G5400">
        <v>1.6E-2</v>
      </c>
      <c r="H5400">
        <v>-15.829000000000001</v>
      </c>
    </row>
    <row r="5401" spans="1:8" x14ac:dyDescent="0.25">
      <c r="B5401" t="s">
        <v>193</v>
      </c>
      <c r="C5401">
        <v>6.9290000000000003</v>
      </c>
      <c r="D5401">
        <v>433.46199999999999</v>
      </c>
      <c r="E5401">
        <v>-36.991999999999997</v>
      </c>
      <c r="F5401">
        <v>-23.146000000000001</v>
      </c>
      <c r="G5401">
        <v>0.14199999999999999</v>
      </c>
      <c r="H5401">
        <v>-4.1970000000000001</v>
      </c>
    </row>
    <row r="5402" spans="1:8" x14ac:dyDescent="0.25">
      <c r="B5402" t="s">
        <v>194</v>
      </c>
      <c r="C5402">
        <v>13.13</v>
      </c>
      <c r="D5402">
        <v>431.82400000000001</v>
      </c>
      <c r="E5402">
        <v>-38.994999999999997</v>
      </c>
      <c r="F5402">
        <v>-24.552</v>
      </c>
      <c r="G5402">
        <v>-0.159</v>
      </c>
      <c r="H5402">
        <v>-9.73</v>
      </c>
    </row>
    <row r="5403" spans="1:8" x14ac:dyDescent="0.25">
      <c r="B5403" t="s">
        <v>195</v>
      </c>
      <c r="C5403">
        <v>9.2739999999999991</v>
      </c>
      <c r="D5403">
        <v>438.96499999999997</v>
      </c>
      <c r="E5403">
        <v>-36.229999999999997</v>
      </c>
      <c r="F5403">
        <v>-22.597999999999999</v>
      </c>
      <c r="G5403">
        <v>0.157</v>
      </c>
      <c r="H5403">
        <v>-5.8620000000000001</v>
      </c>
    </row>
    <row r="5404" spans="1:8" x14ac:dyDescent="0.25">
      <c r="B5404" t="s">
        <v>196</v>
      </c>
      <c r="C5404">
        <v>0.33500000000000002</v>
      </c>
      <c r="D5404">
        <v>267.29199999999997</v>
      </c>
      <c r="E5404">
        <v>-10.613</v>
      </c>
      <c r="F5404">
        <v>-5.5629999999999997</v>
      </c>
      <c r="G5404">
        <v>-0.02</v>
      </c>
      <c r="H5404">
        <v>-0.151</v>
      </c>
    </row>
    <row r="5405" spans="1:8" x14ac:dyDescent="0.25">
      <c r="A5405">
        <v>1236</v>
      </c>
      <c r="B5405" t="s">
        <v>167</v>
      </c>
      <c r="C5405">
        <v>15.843</v>
      </c>
      <c r="D5405">
        <v>530.58399999999995</v>
      </c>
      <c r="E5405">
        <v>-41.823</v>
      </c>
      <c r="F5405">
        <v>-28.175000000000001</v>
      </c>
      <c r="G5405">
        <v>0.187</v>
      </c>
      <c r="H5405">
        <v>-11.837999999999999</v>
      </c>
    </row>
    <row r="5406" spans="1:8" x14ac:dyDescent="0.25">
      <c r="B5406" t="s">
        <v>168</v>
      </c>
      <c r="C5406">
        <v>13.381</v>
      </c>
      <c r="D5406">
        <v>524.32000000000005</v>
      </c>
      <c r="E5406">
        <v>-41.485999999999997</v>
      </c>
      <c r="F5406">
        <v>-28.224</v>
      </c>
      <c r="G5406">
        <v>0.20300000000000001</v>
      </c>
      <c r="H5406">
        <v>-10.009</v>
      </c>
    </row>
    <row r="5407" spans="1:8" x14ac:dyDescent="0.25">
      <c r="B5407" t="s">
        <v>169</v>
      </c>
      <c r="C5407">
        <v>17.093</v>
      </c>
      <c r="D5407">
        <v>527.798</v>
      </c>
      <c r="E5407">
        <v>-42.064999999999998</v>
      </c>
      <c r="F5407">
        <v>-28.446999999999999</v>
      </c>
      <c r="G5407">
        <v>0.19700000000000001</v>
      </c>
      <c r="H5407">
        <v>-12.756</v>
      </c>
    </row>
    <row r="5408" spans="1:8" x14ac:dyDescent="0.25">
      <c r="B5408" t="s">
        <v>170</v>
      </c>
      <c r="C5408">
        <v>15.92</v>
      </c>
      <c r="D5408">
        <v>522.64800000000002</v>
      </c>
      <c r="E5408">
        <v>-40.765999999999998</v>
      </c>
      <c r="F5408">
        <v>-27.745000000000001</v>
      </c>
      <c r="G5408">
        <v>0.20899999999999999</v>
      </c>
      <c r="H5408">
        <v>-11.88</v>
      </c>
    </row>
    <row r="5409" spans="2:8" x14ac:dyDescent="0.25">
      <c r="B5409" t="s">
        <v>171</v>
      </c>
      <c r="C5409">
        <v>15.965</v>
      </c>
      <c r="D5409">
        <v>523.14800000000002</v>
      </c>
      <c r="E5409">
        <v>-44.823</v>
      </c>
      <c r="F5409">
        <v>-29.05</v>
      </c>
      <c r="G5409">
        <v>0.11700000000000001</v>
      </c>
      <c r="H5409">
        <v>-11.858000000000001</v>
      </c>
    </row>
    <row r="5410" spans="2:8" x14ac:dyDescent="0.25">
      <c r="B5410" t="s">
        <v>172</v>
      </c>
      <c r="C5410">
        <v>13.324999999999999</v>
      </c>
      <c r="D5410">
        <v>528.77</v>
      </c>
      <c r="E5410">
        <v>-41.512999999999998</v>
      </c>
      <c r="F5410">
        <v>-28.047000000000001</v>
      </c>
      <c r="G5410">
        <v>0.191</v>
      </c>
      <c r="H5410">
        <v>-9.9809999999999999</v>
      </c>
    </row>
    <row r="5411" spans="2:8" x14ac:dyDescent="0.25">
      <c r="B5411" t="s">
        <v>173</v>
      </c>
      <c r="C5411">
        <v>17.036000000000001</v>
      </c>
      <c r="D5411">
        <v>532.24900000000002</v>
      </c>
      <c r="E5411">
        <v>-42.091999999999999</v>
      </c>
      <c r="F5411">
        <v>-28.27</v>
      </c>
      <c r="G5411">
        <v>0.186</v>
      </c>
      <c r="H5411">
        <v>-12.728999999999999</v>
      </c>
    </row>
    <row r="5412" spans="2:8" x14ac:dyDescent="0.25">
      <c r="B5412" t="s">
        <v>174</v>
      </c>
      <c r="C5412">
        <v>15.864000000000001</v>
      </c>
      <c r="D5412">
        <v>527.09900000000005</v>
      </c>
      <c r="E5412">
        <v>-40.792000000000002</v>
      </c>
      <c r="F5412">
        <v>-27.568000000000001</v>
      </c>
      <c r="G5412">
        <v>0.19800000000000001</v>
      </c>
      <c r="H5412">
        <v>-11.853</v>
      </c>
    </row>
    <row r="5413" spans="2:8" x14ac:dyDescent="0.25">
      <c r="B5413" t="s">
        <v>175</v>
      </c>
      <c r="C5413">
        <v>15.907999999999999</v>
      </c>
      <c r="D5413">
        <v>527.59900000000005</v>
      </c>
      <c r="E5413">
        <v>-44.85</v>
      </c>
      <c r="F5413">
        <v>-28.873000000000001</v>
      </c>
      <c r="G5413">
        <v>0.106</v>
      </c>
      <c r="H5413">
        <v>-11.831</v>
      </c>
    </row>
    <row r="5414" spans="2:8" x14ac:dyDescent="0.25">
      <c r="B5414" t="s">
        <v>176</v>
      </c>
      <c r="C5414">
        <v>12.991</v>
      </c>
      <c r="D5414">
        <v>522.58500000000004</v>
      </c>
      <c r="E5414">
        <v>-42.073</v>
      </c>
      <c r="F5414">
        <v>-28.635000000000002</v>
      </c>
      <c r="G5414">
        <v>0.193</v>
      </c>
      <c r="H5414">
        <v>-9.734</v>
      </c>
    </row>
    <row r="5415" spans="2:8" x14ac:dyDescent="0.25">
      <c r="B5415" t="s">
        <v>177</v>
      </c>
      <c r="C5415">
        <v>20.966999999999999</v>
      </c>
      <c r="D5415">
        <v>529.70100000000002</v>
      </c>
      <c r="E5415">
        <v>-41.566000000000003</v>
      </c>
      <c r="F5415">
        <v>-28.103000000000002</v>
      </c>
      <c r="G5415">
        <v>0.2</v>
      </c>
      <c r="H5415">
        <v>-15.57</v>
      </c>
    </row>
    <row r="5416" spans="2:8" x14ac:dyDescent="0.25">
      <c r="B5416" t="s">
        <v>178</v>
      </c>
      <c r="C5416">
        <v>15.44</v>
      </c>
      <c r="D5416">
        <v>534.98299999999995</v>
      </c>
      <c r="E5416">
        <v>-57.14</v>
      </c>
      <c r="F5416">
        <v>-41.223999999999997</v>
      </c>
      <c r="G5416">
        <v>0.27400000000000002</v>
      </c>
      <c r="H5416">
        <v>-11.595000000000001</v>
      </c>
    </row>
    <row r="5417" spans="2:8" x14ac:dyDescent="0.25">
      <c r="B5417" t="s">
        <v>179</v>
      </c>
      <c r="C5417">
        <v>16.254999999999999</v>
      </c>
      <c r="D5417">
        <v>524.09299999999996</v>
      </c>
      <c r="E5417">
        <v>-24.898</v>
      </c>
      <c r="F5417">
        <v>-15.885999999999999</v>
      </c>
      <c r="G5417">
        <v>0.193</v>
      </c>
      <c r="H5417">
        <v>-12.117000000000001</v>
      </c>
    </row>
    <row r="5418" spans="2:8" x14ac:dyDescent="0.25">
      <c r="B5418" t="s">
        <v>180</v>
      </c>
      <c r="C5418">
        <v>13.673999999999999</v>
      </c>
      <c r="D5418">
        <v>526.80700000000002</v>
      </c>
      <c r="E5418">
        <v>-42.024000000000001</v>
      </c>
      <c r="F5418">
        <v>-28.431999999999999</v>
      </c>
      <c r="G5418">
        <v>0.186</v>
      </c>
      <c r="H5418">
        <v>-10.244999999999999</v>
      </c>
    </row>
    <row r="5419" spans="2:8" x14ac:dyDescent="0.25">
      <c r="B5419" t="s">
        <v>181</v>
      </c>
      <c r="C5419">
        <v>19.661000000000001</v>
      </c>
      <c r="D5419">
        <v>532.15</v>
      </c>
      <c r="E5419">
        <v>-41.643000000000001</v>
      </c>
      <c r="F5419">
        <v>-28.033000000000001</v>
      </c>
      <c r="G5419">
        <v>0.191</v>
      </c>
      <c r="H5419">
        <v>-14.625999999999999</v>
      </c>
    </row>
    <row r="5420" spans="2:8" x14ac:dyDescent="0.25">
      <c r="B5420" t="s">
        <v>182</v>
      </c>
      <c r="C5420">
        <v>15.512</v>
      </c>
      <c r="D5420">
        <v>536.11400000000003</v>
      </c>
      <c r="E5420">
        <v>-53.335000000000001</v>
      </c>
      <c r="F5420">
        <v>-37.881999999999998</v>
      </c>
      <c r="G5420">
        <v>0.247</v>
      </c>
      <c r="H5420">
        <v>-11.641999999999999</v>
      </c>
    </row>
    <row r="5421" spans="2:8" x14ac:dyDescent="0.25">
      <c r="B5421" t="s">
        <v>183</v>
      </c>
      <c r="C5421">
        <v>16.123999999999999</v>
      </c>
      <c r="D5421">
        <v>527.94000000000005</v>
      </c>
      <c r="E5421">
        <v>-29.131</v>
      </c>
      <c r="F5421">
        <v>-18.861000000000001</v>
      </c>
      <c r="G5421">
        <v>0.186</v>
      </c>
      <c r="H5421">
        <v>-12.034000000000001</v>
      </c>
    </row>
    <row r="5422" spans="2:8" x14ac:dyDescent="0.25">
      <c r="B5422" t="s">
        <v>184</v>
      </c>
      <c r="C5422">
        <v>-2.056</v>
      </c>
      <c r="D5422">
        <v>228.26499999999999</v>
      </c>
      <c r="E5422">
        <v>-24.143000000000001</v>
      </c>
      <c r="F5422">
        <v>-14.339</v>
      </c>
      <c r="G5422">
        <v>-9.6000000000000002E-2</v>
      </c>
      <c r="H5422">
        <v>1.431</v>
      </c>
    </row>
    <row r="5423" spans="2:8" x14ac:dyDescent="0.25">
      <c r="B5423" t="s">
        <v>185</v>
      </c>
      <c r="C5423">
        <v>-8.5289999999999999</v>
      </c>
      <c r="D5423">
        <v>281.20800000000003</v>
      </c>
      <c r="E5423">
        <v>-29.114000000000001</v>
      </c>
      <c r="F5423">
        <v>-17.789000000000001</v>
      </c>
      <c r="G5423">
        <v>-0.157</v>
      </c>
      <c r="H5423">
        <v>5.76</v>
      </c>
    </row>
    <row r="5424" spans="2:8" x14ac:dyDescent="0.25">
      <c r="B5424" t="s">
        <v>186</v>
      </c>
      <c r="C5424">
        <v>3.7690000000000001</v>
      </c>
      <c r="D5424">
        <v>482.923</v>
      </c>
      <c r="E5424">
        <v>-32.74</v>
      </c>
      <c r="F5424">
        <v>-21.884</v>
      </c>
      <c r="G5424">
        <v>0.28399999999999997</v>
      </c>
      <c r="H5424">
        <v>-2.6850000000000001</v>
      </c>
    </row>
    <row r="5425" spans="1:8" x14ac:dyDescent="0.25">
      <c r="B5425" t="s">
        <v>187</v>
      </c>
      <c r="C5425">
        <v>22.541</v>
      </c>
      <c r="D5425">
        <v>227.13399999999999</v>
      </c>
      <c r="E5425">
        <v>-27.099</v>
      </c>
      <c r="F5425">
        <v>-16.533000000000001</v>
      </c>
      <c r="G5425">
        <v>-0.10199999999999999</v>
      </c>
      <c r="H5425">
        <v>-16.474</v>
      </c>
    </row>
    <row r="5426" spans="1:8" x14ac:dyDescent="0.25">
      <c r="B5426" t="s">
        <v>188</v>
      </c>
      <c r="C5426">
        <v>-7.1999999999999995E-2</v>
      </c>
      <c r="D5426">
        <v>231.125</v>
      </c>
      <c r="E5426">
        <v>-23.751999999999999</v>
      </c>
      <c r="F5426">
        <v>-14.054</v>
      </c>
      <c r="G5426">
        <v>-0.09</v>
      </c>
      <c r="H5426">
        <v>-2.4E-2</v>
      </c>
    </row>
    <row r="5427" spans="1:8" x14ac:dyDescent="0.25">
      <c r="B5427" t="s">
        <v>189</v>
      </c>
      <c r="C5427">
        <v>-10.523</v>
      </c>
      <c r="D5427">
        <v>278.34199999999998</v>
      </c>
      <c r="E5427">
        <v>-29.494</v>
      </c>
      <c r="F5427">
        <v>-18.067</v>
      </c>
      <c r="G5427">
        <v>-0.16300000000000001</v>
      </c>
      <c r="H5427">
        <v>7.2220000000000004</v>
      </c>
    </row>
    <row r="5428" spans="1:8" x14ac:dyDescent="0.25">
      <c r="B5428" t="s">
        <v>190</v>
      </c>
      <c r="C5428">
        <v>-4.6980000000000004</v>
      </c>
      <c r="D5428">
        <v>533</v>
      </c>
      <c r="E5428">
        <v>-38.091000000000001</v>
      </c>
      <c r="F5428">
        <v>-25.611000000000001</v>
      </c>
      <c r="G5428">
        <v>0.217</v>
      </c>
      <c r="H5428">
        <v>3.1059999999999999</v>
      </c>
    </row>
    <row r="5429" spans="1:8" x14ac:dyDescent="0.25">
      <c r="B5429" t="s">
        <v>191</v>
      </c>
      <c r="C5429">
        <v>26.372</v>
      </c>
      <c r="D5429">
        <v>478.92599999999999</v>
      </c>
      <c r="E5429">
        <v>-36.075000000000003</v>
      </c>
      <c r="F5429">
        <v>-24.355</v>
      </c>
      <c r="G5429">
        <v>0.27200000000000002</v>
      </c>
      <c r="H5429">
        <v>-19.126999999999999</v>
      </c>
    </row>
    <row r="5430" spans="1:8" x14ac:dyDescent="0.25">
      <c r="B5430" t="s">
        <v>192</v>
      </c>
      <c r="C5430">
        <v>22.530999999999999</v>
      </c>
      <c r="D5430">
        <v>227.12899999999999</v>
      </c>
      <c r="E5430">
        <v>-27.087</v>
      </c>
      <c r="F5430">
        <v>-16.524999999999999</v>
      </c>
      <c r="G5430">
        <v>-0.10199999999999999</v>
      </c>
      <c r="H5430">
        <v>-16.466000000000001</v>
      </c>
    </row>
    <row r="5431" spans="1:8" x14ac:dyDescent="0.25">
      <c r="B5431" t="s">
        <v>193</v>
      </c>
      <c r="C5431">
        <v>1.7749999999999999</v>
      </c>
      <c r="D5431">
        <v>480.05700000000002</v>
      </c>
      <c r="E5431">
        <v>-33.119999999999997</v>
      </c>
      <c r="F5431">
        <v>-22.161000000000001</v>
      </c>
      <c r="G5431">
        <v>0.27800000000000002</v>
      </c>
      <c r="H5431">
        <v>-1.2230000000000001</v>
      </c>
    </row>
    <row r="5432" spans="1:8" x14ac:dyDescent="0.25">
      <c r="B5432" t="s">
        <v>194</v>
      </c>
      <c r="C5432">
        <v>14.074</v>
      </c>
      <c r="D5432">
        <v>277.21199999999999</v>
      </c>
      <c r="E5432">
        <v>-32.450000000000003</v>
      </c>
      <c r="F5432">
        <v>-20.260999999999999</v>
      </c>
      <c r="G5432">
        <v>-0.16900000000000001</v>
      </c>
      <c r="H5432">
        <v>-10.682</v>
      </c>
    </row>
    <row r="5433" spans="1:8" x14ac:dyDescent="0.25">
      <c r="B5433" t="s">
        <v>195</v>
      </c>
      <c r="C5433">
        <v>3.7589999999999999</v>
      </c>
      <c r="D5433">
        <v>482.91800000000001</v>
      </c>
      <c r="E5433">
        <v>-32.728000000000002</v>
      </c>
      <c r="F5433">
        <v>-21.876000000000001</v>
      </c>
      <c r="G5433">
        <v>0.28399999999999997</v>
      </c>
      <c r="H5433">
        <v>-2.6779999999999999</v>
      </c>
    </row>
    <row r="5434" spans="1:8" x14ac:dyDescent="0.25">
      <c r="B5434" t="s">
        <v>196</v>
      </c>
      <c r="C5434">
        <v>-0.40899999999999997</v>
      </c>
      <c r="D5434">
        <v>227.21700000000001</v>
      </c>
      <c r="E5434">
        <v>-11.356999999999999</v>
      </c>
      <c r="F5434">
        <v>-4.9459999999999997</v>
      </c>
      <c r="G5434">
        <v>-0.09</v>
      </c>
      <c r="H5434">
        <v>0.23300000000000001</v>
      </c>
    </row>
    <row r="5435" spans="1:8" x14ac:dyDescent="0.25">
      <c r="A5435">
        <v>1237</v>
      </c>
      <c r="B5435" t="s">
        <v>167</v>
      </c>
      <c r="C5435">
        <v>16.934999999999999</v>
      </c>
      <c r="D5435">
        <v>524.81700000000001</v>
      </c>
      <c r="E5435">
        <v>-37.216999999999999</v>
      </c>
      <c r="F5435">
        <v>-26.97</v>
      </c>
      <c r="G5435">
        <v>-2.7E-2</v>
      </c>
      <c r="H5435">
        <v>-12.292999999999999</v>
      </c>
    </row>
    <row r="5436" spans="1:8" x14ac:dyDescent="0.25">
      <c r="B5436" t="s">
        <v>168</v>
      </c>
      <c r="C5436">
        <v>14.282</v>
      </c>
      <c r="D5436">
        <v>520.28200000000004</v>
      </c>
      <c r="E5436">
        <v>-36.677999999999997</v>
      </c>
      <c r="F5436">
        <v>-26.92</v>
      </c>
      <c r="G5436">
        <v>-2.4E-2</v>
      </c>
      <c r="H5436">
        <v>-10.36</v>
      </c>
    </row>
    <row r="5437" spans="1:8" x14ac:dyDescent="0.25">
      <c r="B5437" t="s">
        <v>169</v>
      </c>
      <c r="C5437">
        <v>18.018000000000001</v>
      </c>
      <c r="D5437">
        <v>520.05600000000004</v>
      </c>
      <c r="E5437">
        <v>-36.707000000000001</v>
      </c>
      <c r="F5437">
        <v>-26.957000000000001</v>
      </c>
      <c r="G5437">
        <v>-2.8000000000000001E-2</v>
      </c>
      <c r="H5437">
        <v>-13.109</v>
      </c>
    </row>
    <row r="5438" spans="1:8" x14ac:dyDescent="0.25">
      <c r="B5438" t="s">
        <v>170</v>
      </c>
      <c r="C5438">
        <v>16.631</v>
      </c>
      <c r="D5438">
        <v>514.78599999999994</v>
      </c>
      <c r="E5438">
        <v>-34.600999999999999</v>
      </c>
      <c r="F5438">
        <v>-25.908999999999999</v>
      </c>
      <c r="G5438">
        <v>-2.4E-2</v>
      </c>
      <c r="H5438">
        <v>-12.113</v>
      </c>
    </row>
    <row r="5439" spans="1:8" x14ac:dyDescent="0.25">
      <c r="B5439" t="s">
        <v>171</v>
      </c>
      <c r="C5439">
        <v>16.911000000000001</v>
      </c>
      <c r="D5439">
        <v>518.70399999999995</v>
      </c>
      <c r="E5439">
        <v>-42.384</v>
      </c>
      <c r="F5439">
        <v>-28.606999999999999</v>
      </c>
      <c r="G5439">
        <v>-3.1E-2</v>
      </c>
      <c r="H5439">
        <v>-12.26</v>
      </c>
    </row>
    <row r="5440" spans="1:8" x14ac:dyDescent="0.25">
      <c r="B5440" t="s">
        <v>172</v>
      </c>
      <c r="C5440">
        <v>14.44</v>
      </c>
      <c r="D5440">
        <v>524.92399999999998</v>
      </c>
      <c r="E5440">
        <v>-37.19</v>
      </c>
      <c r="F5440">
        <v>-26.936</v>
      </c>
      <c r="G5440">
        <v>-2.3E-2</v>
      </c>
      <c r="H5440">
        <v>-10.461</v>
      </c>
    </row>
    <row r="5441" spans="2:8" x14ac:dyDescent="0.25">
      <c r="B5441" t="s">
        <v>173</v>
      </c>
      <c r="C5441">
        <v>18.175999999999998</v>
      </c>
      <c r="D5441">
        <v>524.69799999999998</v>
      </c>
      <c r="E5441">
        <v>-37.218000000000004</v>
      </c>
      <c r="F5441">
        <v>-26.972999999999999</v>
      </c>
      <c r="G5441">
        <v>-2.7E-2</v>
      </c>
      <c r="H5441">
        <v>-13.21</v>
      </c>
    </row>
    <row r="5442" spans="2:8" x14ac:dyDescent="0.25">
      <c r="B5442" t="s">
        <v>174</v>
      </c>
      <c r="C5442">
        <v>16.79</v>
      </c>
      <c r="D5442">
        <v>519.428</v>
      </c>
      <c r="E5442">
        <v>-35.113</v>
      </c>
      <c r="F5442">
        <v>-25.925000000000001</v>
      </c>
      <c r="G5442">
        <v>-2.3E-2</v>
      </c>
      <c r="H5442">
        <v>-12.214</v>
      </c>
    </row>
    <row r="5443" spans="2:8" x14ac:dyDescent="0.25">
      <c r="B5443" t="s">
        <v>175</v>
      </c>
      <c r="C5443">
        <v>17.068999999999999</v>
      </c>
      <c r="D5443">
        <v>523.34500000000003</v>
      </c>
      <c r="E5443">
        <v>-42.896000000000001</v>
      </c>
      <c r="F5443">
        <v>-28.623000000000001</v>
      </c>
      <c r="G5443">
        <v>-0.03</v>
      </c>
      <c r="H5443">
        <v>-12.361000000000001</v>
      </c>
    </row>
    <row r="5444" spans="2:8" x14ac:dyDescent="0.25">
      <c r="B5444" t="s">
        <v>176</v>
      </c>
      <c r="C5444">
        <v>13.771000000000001</v>
      </c>
      <c r="D5444">
        <v>521.43100000000004</v>
      </c>
      <c r="E5444">
        <v>-37.545999999999999</v>
      </c>
      <c r="F5444">
        <v>-27.545000000000002</v>
      </c>
      <c r="G5444">
        <v>-3.3000000000000002E-2</v>
      </c>
      <c r="H5444">
        <v>-10.007</v>
      </c>
    </row>
    <row r="5445" spans="2:8" x14ac:dyDescent="0.25">
      <c r="B5445" t="s">
        <v>177</v>
      </c>
      <c r="C5445">
        <v>21.855</v>
      </c>
      <c r="D5445">
        <v>518.98500000000001</v>
      </c>
      <c r="E5445">
        <v>-36.014000000000003</v>
      </c>
      <c r="F5445">
        <v>-26.475000000000001</v>
      </c>
      <c r="G5445">
        <v>-2.5000000000000001E-2</v>
      </c>
      <c r="H5445">
        <v>-15.885</v>
      </c>
    </row>
    <row r="5446" spans="2:8" x14ac:dyDescent="0.25">
      <c r="B5446" t="s">
        <v>178</v>
      </c>
      <c r="C5446">
        <v>16.266999999999999</v>
      </c>
      <c r="D5446">
        <v>528.19299999999998</v>
      </c>
      <c r="E5446">
        <v>-49.51</v>
      </c>
      <c r="F5446">
        <v>-38.854999999999997</v>
      </c>
      <c r="G5446">
        <v>-3.4000000000000002E-2</v>
      </c>
      <c r="H5446">
        <v>-11.837</v>
      </c>
    </row>
    <row r="5447" spans="2:8" x14ac:dyDescent="0.25">
      <c r="B5447" t="s">
        <v>179</v>
      </c>
      <c r="C5447">
        <v>17.253</v>
      </c>
      <c r="D5447">
        <v>519.47799999999995</v>
      </c>
      <c r="E5447">
        <v>-20.757000000000001</v>
      </c>
      <c r="F5447">
        <v>-14.927</v>
      </c>
      <c r="G5447">
        <v>-2.4E-2</v>
      </c>
      <c r="H5447">
        <v>-12.523999999999999</v>
      </c>
    </row>
    <row r="5448" spans="2:8" x14ac:dyDescent="0.25">
      <c r="B5448" t="s">
        <v>180</v>
      </c>
      <c r="C5448">
        <v>14.638999999999999</v>
      </c>
      <c r="D5448">
        <v>524.59900000000005</v>
      </c>
      <c r="E5448">
        <v>-37.72</v>
      </c>
      <c r="F5448">
        <v>-27.408999999999999</v>
      </c>
      <c r="G5448">
        <v>-3.1E-2</v>
      </c>
      <c r="H5448">
        <v>-10.627000000000001</v>
      </c>
    </row>
    <row r="5449" spans="2:8" x14ac:dyDescent="0.25">
      <c r="B5449" t="s">
        <v>181</v>
      </c>
      <c r="C5449">
        <v>20.707000000000001</v>
      </c>
      <c r="D5449">
        <v>522.76300000000003</v>
      </c>
      <c r="E5449">
        <v>-36.57</v>
      </c>
      <c r="F5449">
        <v>-26.606000000000002</v>
      </c>
      <c r="G5449">
        <v>-2.5999999999999999E-2</v>
      </c>
      <c r="H5449">
        <v>-15.04</v>
      </c>
    </row>
    <row r="5450" spans="2:8" x14ac:dyDescent="0.25">
      <c r="B5450" t="s">
        <v>182</v>
      </c>
      <c r="C5450">
        <v>16.513000000000002</v>
      </c>
      <c r="D5450">
        <v>529.67499999999995</v>
      </c>
      <c r="E5450">
        <v>-46.701999999999998</v>
      </c>
      <c r="F5450">
        <v>-35.9</v>
      </c>
      <c r="G5450">
        <v>-3.2000000000000001E-2</v>
      </c>
      <c r="H5450">
        <v>-12.000999999999999</v>
      </c>
    </row>
    <row r="5451" spans="2:8" x14ac:dyDescent="0.25">
      <c r="B5451" t="s">
        <v>183</v>
      </c>
      <c r="C5451">
        <v>17.253</v>
      </c>
      <c r="D5451">
        <v>523.13300000000004</v>
      </c>
      <c r="E5451">
        <v>-25.117000000000001</v>
      </c>
      <c r="F5451">
        <v>-17.937000000000001</v>
      </c>
      <c r="G5451">
        <v>-2.5000000000000001E-2</v>
      </c>
      <c r="H5451">
        <v>-12.516999999999999</v>
      </c>
    </row>
    <row r="5452" spans="2:8" x14ac:dyDescent="0.25">
      <c r="B5452" t="s">
        <v>184</v>
      </c>
      <c r="C5452">
        <v>-0.95799999999999996</v>
      </c>
      <c r="D5452">
        <v>223.755</v>
      </c>
      <c r="E5452">
        <v>-25.827999999999999</v>
      </c>
      <c r="F5452">
        <v>-14.803000000000001</v>
      </c>
      <c r="G5452">
        <v>-4.0000000000000001E-3</v>
      </c>
      <c r="H5452">
        <v>0.746</v>
      </c>
    </row>
    <row r="5453" spans="2:8" x14ac:dyDescent="0.25">
      <c r="B5453" t="s">
        <v>185</v>
      </c>
      <c r="C5453">
        <v>-5.7960000000000003</v>
      </c>
      <c r="D5453">
        <v>230.91900000000001</v>
      </c>
      <c r="E5453">
        <v>-28.666</v>
      </c>
      <c r="F5453">
        <v>-16.917000000000002</v>
      </c>
      <c r="G5453">
        <v>-0.04</v>
      </c>
      <c r="H5453">
        <v>4.157</v>
      </c>
    </row>
    <row r="5454" spans="2:8" x14ac:dyDescent="0.25">
      <c r="B5454" t="s">
        <v>186</v>
      </c>
      <c r="C5454">
        <v>0.192</v>
      </c>
      <c r="D5454">
        <v>508.07299999999998</v>
      </c>
      <c r="E5454">
        <v>-29.33</v>
      </c>
      <c r="F5454">
        <v>-21.323</v>
      </c>
      <c r="G5454">
        <v>2.5000000000000001E-2</v>
      </c>
      <c r="H5454">
        <v>-9.6000000000000002E-2</v>
      </c>
    </row>
    <row r="5455" spans="2:8" x14ac:dyDescent="0.25">
      <c r="B5455" t="s">
        <v>187</v>
      </c>
      <c r="C5455">
        <v>26.111999999999998</v>
      </c>
      <c r="D5455">
        <v>232.28299999999999</v>
      </c>
      <c r="E5455">
        <v>-30.082999999999998</v>
      </c>
      <c r="F5455">
        <v>-18.117000000000001</v>
      </c>
      <c r="G5455">
        <v>-7.0000000000000001E-3</v>
      </c>
      <c r="H5455">
        <v>-18.890999999999998</v>
      </c>
    </row>
    <row r="5456" spans="2:8" x14ac:dyDescent="0.25">
      <c r="B5456" t="s">
        <v>188</v>
      </c>
      <c r="C5456">
        <v>0.91100000000000003</v>
      </c>
      <c r="D5456">
        <v>224.94399999999999</v>
      </c>
      <c r="E5456">
        <v>-25.718</v>
      </c>
      <c r="F5456">
        <v>-14.724</v>
      </c>
      <c r="G5456">
        <v>0</v>
      </c>
      <c r="H5456">
        <v>-0.621</v>
      </c>
    </row>
    <row r="5457" spans="1:8" x14ac:dyDescent="0.25">
      <c r="B5457" t="s">
        <v>189</v>
      </c>
      <c r="C5457">
        <v>-7.6749999999999998</v>
      </c>
      <c r="D5457">
        <v>229.72499999999999</v>
      </c>
      <c r="E5457">
        <v>-28.763999999999999</v>
      </c>
      <c r="F5457">
        <v>-16.988</v>
      </c>
      <c r="G5457">
        <v>-4.4999999999999998E-2</v>
      </c>
      <c r="H5457">
        <v>5.532</v>
      </c>
    </row>
    <row r="5458" spans="1:8" x14ac:dyDescent="0.25">
      <c r="B5458" t="s">
        <v>190</v>
      </c>
      <c r="C5458">
        <v>-6.5250000000000004</v>
      </c>
      <c r="D5458">
        <v>514.04200000000003</v>
      </c>
      <c r="E5458">
        <v>-32.265999999999998</v>
      </c>
      <c r="F5458">
        <v>-23.507999999999999</v>
      </c>
      <c r="G5458">
        <v>-1.6E-2</v>
      </c>
      <c r="H5458">
        <v>4.6890000000000001</v>
      </c>
    </row>
    <row r="5459" spans="1:8" x14ac:dyDescent="0.25">
      <c r="B5459" t="s">
        <v>191</v>
      </c>
      <c r="C5459">
        <v>25.382999999999999</v>
      </c>
      <c r="D5459">
        <v>515.40599999999995</v>
      </c>
      <c r="E5459">
        <v>-33.683</v>
      </c>
      <c r="F5459">
        <v>-24.707000000000001</v>
      </c>
      <c r="G5459">
        <v>1.7999999999999999E-2</v>
      </c>
      <c r="H5459">
        <v>-18.359000000000002</v>
      </c>
    </row>
    <row r="5460" spans="1:8" x14ac:dyDescent="0.25">
      <c r="B5460" t="s">
        <v>192</v>
      </c>
      <c r="C5460">
        <v>26.102</v>
      </c>
      <c r="D5460">
        <v>232.27699999999999</v>
      </c>
      <c r="E5460">
        <v>-30.071000000000002</v>
      </c>
      <c r="F5460">
        <v>-18.108000000000001</v>
      </c>
      <c r="G5460">
        <v>-7.0000000000000001E-3</v>
      </c>
      <c r="H5460">
        <v>-18.884</v>
      </c>
    </row>
    <row r="5461" spans="1:8" x14ac:dyDescent="0.25">
      <c r="B5461" t="s">
        <v>193</v>
      </c>
      <c r="C5461">
        <v>-1.6870000000000001</v>
      </c>
      <c r="D5461">
        <v>506.87799999999999</v>
      </c>
      <c r="E5461">
        <v>-29.428999999999998</v>
      </c>
      <c r="F5461">
        <v>-21.393999999999998</v>
      </c>
      <c r="G5461">
        <v>0.02</v>
      </c>
      <c r="H5461">
        <v>1.278</v>
      </c>
    </row>
    <row r="5462" spans="1:8" x14ac:dyDescent="0.25">
      <c r="B5462" t="s">
        <v>194</v>
      </c>
      <c r="C5462">
        <v>19.395</v>
      </c>
      <c r="D5462">
        <v>238.25299999999999</v>
      </c>
      <c r="E5462">
        <v>-33.018000000000001</v>
      </c>
      <c r="F5462">
        <v>-20.300999999999998</v>
      </c>
      <c r="G5462">
        <v>-4.8000000000000001E-2</v>
      </c>
      <c r="H5462">
        <v>-14.105</v>
      </c>
    </row>
    <row r="5463" spans="1:8" x14ac:dyDescent="0.25">
      <c r="B5463" t="s">
        <v>195</v>
      </c>
      <c r="C5463">
        <v>0.182</v>
      </c>
      <c r="D5463">
        <v>508.06700000000001</v>
      </c>
      <c r="E5463">
        <v>-29.318000000000001</v>
      </c>
      <c r="F5463">
        <v>-21.314</v>
      </c>
      <c r="G5463">
        <v>2.5000000000000001E-2</v>
      </c>
      <c r="H5463">
        <v>-8.8999999999999996E-2</v>
      </c>
    </row>
    <row r="5464" spans="1:8" x14ac:dyDescent="0.25">
      <c r="B5464" t="s">
        <v>196</v>
      </c>
      <c r="C5464">
        <v>0.54300000000000004</v>
      </c>
      <c r="D5464">
        <v>221.62700000000001</v>
      </c>
      <c r="E5464">
        <v>-13.478999999999999</v>
      </c>
      <c r="F5464">
        <v>-5.6740000000000004</v>
      </c>
      <c r="G5464">
        <v>-1E-3</v>
      </c>
      <c r="H5464">
        <v>-0.35399999999999998</v>
      </c>
    </row>
    <row r="5465" spans="1:8" x14ac:dyDescent="0.25">
      <c r="A5465">
        <v>1238</v>
      </c>
      <c r="B5465" t="s">
        <v>167</v>
      </c>
      <c r="C5465">
        <v>16.725999999999999</v>
      </c>
      <c r="D5465">
        <v>528.14300000000003</v>
      </c>
      <c r="E5465">
        <v>-44.731999999999999</v>
      </c>
      <c r="F5465">
        <v>-29.873999999999999</v>
      </c>
      <c r="G5465">
        <v>-0.252</v>
      </c>
      <c r="H5465">
        <v>-12.041</v>
      </c>
    </row>
    <row r="5466" spans="1:8" x14ac:dyDescent="0.25">
      <c r="B5466" t="s">
        <v>168</v>
      </c>
      <c r="C5466">
        <v>14.111000000000001</v>
      </c>
      <c r="D5466">
        <v>523.86300000000006</v>
      </c>
      <c r="E5466">
        <v>-44.313000000000002</v>
      </c>
      <c r="F5466">
        <v>-29.803999999999998</v>
      </c>
      <c r="G5466">
        <v>-0.26100000000000001</v>
      </c>
      <c r="H5466">
        <v>-10.118</v>
      </c>
    </row>
    <row r="5467" spans="1:8" x14ac:dyDescent="0.25">
      <c r="B5467" t="s">
        <v>169</v>
      </c>
      <c r="C5467">
        <v>17.792000000000002</v>
      </c>
      <c r="D5467">
        <v>519.96900000000005</v>
      </c>
      <c r="E5467">
        <v>-43.704000000000001</v>
      </c>
      <c r="F5467">
        <v>-29.619</v>
      </c>
      <c r="G5467">
        <v>-0.26600000000000001</v>
      </c>
      <c r="H5467">
        <v>-12.842000000000001</v>
      </c>
    </row>
    <row r="5468" spans="1:8" x14ac:dyDescent="0.25">
      <c r="B5468" t="s">
        <v>170</v>
      </c>
      <c r="C5468">
        <v>16.591999999999999</v>
      </c>
      <c r="D5468">
        <v>515.54999999999995</v>
      </c>
      <c r="E5468">
        <v>-41.91</v>
      </c>
      <c r="F5468">
        <v>-28.661999999999999</v>
      </c>
      <c r="G5468">
        <v>-0.27600000000000002</v>
      </c>
      <c r="H5468">
        <v>-11.927</v>
      </c>
    </row>
    <row r="5469" spans="1:8" x14ac:dyDescent="0.25">
      <c r="B5469" t="s">
        <v>171</v>
      </c>
      <c r="C5469">
        <v>16.428000000000001</v>
      </c>
      <c r="D5469">
        <v>522.29399999999998</v>
      </c>
      <c r="E5469">
        <v>-48.265999999999998</v>
      </c>
      <c r="F5469">
        <v>-30.957999999999998</v>
      </c>
      <c r="G5469">
        <v>-0.182</v>
      </c>
      <c r="H5469">
        <v>-11.895</v>
      </c>
    </row>
    <row r="5470" spans="1:8" x14ac:dyDescent="0.25">
      <c r="B5470" t="s">
        <v>172</v>
      </c>
      <c r="C5470">
        <v>14.276999999999999</v>
      </c>
      <c r="D5470">
        <v>530.06299999999999</v>
      </c>
      <c r="E5470">
        <v>-45.006999999999998</v>
      </c>
      <c r="F5470">
        <v>-29.940999999999999</v>
      </c>
      <c r="G5470">
        <v>-0.248</v>
      </c>
      <c r="H5470">
        <v>-10.236000000000001</v>
      </c>
    </row>
    <row r="5471" spans="1:8" x14ac:dyDescent="0.25">
      <c r="B5471" t="s">
        <v>173</v>
      </c>
      <c r="C5471">
        <v>17.957999999999998</v>
      </c>
      <c r="D5471">
        <v>526.16899999999998</v>
      </c>
      <c r="E5471">
        <v>-44.396999999999998</v>
      </c>
      <c r="F5471">
        <v>-29.756</v>
      </c>
      <c r="G5471">
        <v>-0.253</v>
      </c>
      <c r="H5471">
        <v>-12.96</v>
      </c>
    </row>
    <row r="5472" spans="1:8" x14ac:dyDescent="0.25">
      <c r="B5472" t="s">
        <v>174</v>
      </c>
      <c r="C5472">
        <v>16.757999999999999</v>
      </c>
      <c r="D5472">
        <v>521.75</v>
      </c>
      <c r="E5472">
        <v>-42.603000000000002</v>
      </c>
      <c r="F5472">
        <v>-28.798999999999999</v>
      </c>
      <c r="G5472">
        <v>-0.26300000000000001</v>
      </c>
      <c r="H5472">
        <v>-12.045999999999999</v>
      </c>
    </row>
    <row r="5473" spans="2:8" x14ac:dyDescent="0.25">
      <c r="B5473" t="s">
        <v>175</v>
      </c>
      <c r="C5473">
        <v>16.594000000000001</v>
      </c>
      <c r="D5473">
        <v>528.49300000000005</v>
      </c>
      <c r="E5473">
        <v>-48.959000000000003</v>
      </c>
      <c r="F5473">
        <v>-31.094999999999999</v>
      </c>
      <c r="G5473">
        <v>-0.16900000000000001</v>
      </c>
      <c r="H5473">
        <v>-12.013999999999999</v>
      </c>
    </row>
    <row r="5474" spans="2:8" x14ac:dyDescent="0.25">
      <c r="B5474" t="s">
        <v>176</v>
      </c>
      <c r="C5474">
        <v>13.491</v>
      </c>
      <c r="D5474">
        <v>527.83000000000004</v>
      </c>
      <c r="E5474">
        <v>-45.524000000000001</v>
      </c>
      <c r="F5474">
        <v>-30.652999999999999</v>
      </c>
      <c r="G5474">
        <v>-0.27500000000000002</v>
      </c>
      <c r="H5474">
        <v>-9.6820000000000004</v>
      </c>
    </row>
    <row r="5475" spans="2:8" x14ac:dyDescent="0.25">
      <c r="B5475" t="s">
        <v>177</v>
      </c>
      <c r="C5475">
        <v>21.635999999999999</v>
      </c>
      <c r="D5475">
        <v>516.21400000000006</v>
      </c>
      <c r="E5475">
        <v>-42.817999999999998</v>
      </c>
      <c r="F5475">
        <v>-29.015000000000001</v>
      </c>
      <c r="G5475">
        <v>-0.25700000000000001</v>
      </c>
      <c r="H5475">
        <v>-15.621</v>
      </c>
    </row>
    <row r="5476" spans="2:8" x14ac:dyDescent="0.25">
      <c r="B5476" t="s">
        <v>178</v>
      </c>
      <c r="C5476">
        <v>16.199000000000002</v>
      </c>
      <c r="D5476">
        <v>528.25099999999998</v>
      </c>
      <c r="E5476">
        <v>-58.335000000000001</v>
      </c>
      <c r="F5476">
        <v>-42.030999999999999</v>
      </c>
      <c r="G5476">
        <v>-0.35799999999999998</v>
      </c>
      <c r="H5476">
        <v>-11.59</v>
      </c>
    </row>
    <row r="5477" spans="2:8" x14ac:dyDescent="0.25">
      <c r="B5477" t="s">
        <v>179</v>
      </c>
      <c r="C5477">
        <v>16.960999999999999</v>
      </c>
      <c r="D5477">
        <v>521.76599999999996</v>
      </c>
      <c r="E5477">
        <v>-28.01</v>
      </c>
      <c r="F5477">
        <v>-17.733000000000001</v>
      </c>
      <c r="G5477">
        <v>-0.25</v>
      </c>
      <c r="H5477">
        <v>-12.23</v>
      </c>
    </row>
    <row r="5478" spans="2:8" x14ac:dyDescent="0.25">
      <c r="B5478" t="s">
        <v>180</v>
      </c>
      <c r="C5478">
        <v>14.381</v>
      </c>
      <c r="D5478">
        <v>531.01199999999994</v>
      </c>
      <c r="E5478">
        <v>-45.673000000000002</v>
      </c>
      <c r="F5478">
        <v>-30.527999999999999</v>
      </c>
      <c r="G5478">
        <v>-0.26300000000000001</v>
      </c>
      <c r="H5478">
        <v>-10.33</v>
      </c>
    </row>
    <row r="5479" spans="2:8" x14ac:dyDescent="0.25">
      <c r="B5479" t="s">
        <v>181</v>
      </c>
      <c r="C5479">
        <v>20.495000000000001</v>
      </c>
      <c r="D5479">
        <v>522.29200000000003</v>
      </c>
      <c r="E5479">
        <v>-43.642000000000003</v>
      </c>
      <c r="F5479">
        <v>-29.297999999999998</v>
      </c>
      <c r="G5479">
        <v>-0.25</v>
      </c>
      <c r="H5479">
        <v>-14.788</v>
      </c>
    </row>
    <row r="5480" spans="2:8" x14ac:dyDescent="0.25">
      <c r="B5480" t="s">
        <v>182</v>
      </c>
      <c r="C5480">
        <v>16.413</v>
      </c>
      <c r="D5480">
        <v>531.32799999999997</v>
      </c>
      <c r="E5480">
        <v>-55.290999999999997</v>
      </c>
      <c r="F5480">
        <v>-39.069000000000003</v>
      </c>
      <c r="G5480">
        <v>-0.32500000000000001</v>
      </c>
      <c r="H5480">
        <v>-11.762</v>
      </c>
    </row>
    <row r="5481" spans="2:8" x14ac:dyDescent="0.25">
      <c r="B5481" t="s">
        <v>183</v>
      </c>
      <c r="C5481">
        <v>16.984999999999999</v>
      </c>
      <c r="D5481">
        <v>526.46</v>
      </c>
      <c r="E5481">
        <v>-32.526000000000003</v>
      </c>
      <c r="F5481">
        <v>-20.829000000000001</v>
      </c>
      <c r="G5481">
        <v>-0.24399999999999999</v>
      </c>
      <c r="H5481">
        <v>-12.242000000000001</v>
      </c>
    </row>
    <row r="5482" spans="2:8" x14ac:dyDescent="0.25">
      <c r="B5482" t="s">
        <v>184</v>
      </c>
      <c r="C5482">
        <v>-0.79500000000000004</v>
      </c>
      <c r="D5482">
        <v>232.577</v>
      </c>
      <c r="E5482">
        <v>-25.789000000000001</v>
      </c>
      <c r="F5482">
        <v>-14.984</v>
      </c>
      <c r="G5482">
        <v>0.09</v>
      </c>
      <c r="H5482">
        <v>0.57499999999999996</v>
      </c>
    </row>
    <row r="5483" spans="2:8" x14ac:dyDescent="0.25">
      <c r="B5483" t="s">
        <v>185</v>
      </c>
      <c r="C5483">
        <v>-4.8419999999999996</v>
      </c>
      <c r="D5483">
        <v>226.86500000000001</v>
      </c>
      <c r="E5483">
        <v>-27.885999999999999</v>
      </c>
      <c r="F5483">
        <v>-16.521000000000001</v>
      </c>
      <c r="G5483">
        <v>7.3999999999999996E-2</v>
      </c>
      <c r="H5483">
        <v>3.5</v>
      </c>
    </row>
    <row r="5484" spans="2:8" x14ac:dyDescent="0.25">
      <c r="B5484" t="s">
        <v>186</v>
      </c>
      <c r="C5484">
        <v>-4.2679999999999998</v>
      </c>
      <c r="D5484">
        <v>485.14400000000001</v>
      </c>
      <c r="E5484">
        <v>-35.959000000000003</v>
      </c>
      <c r="F5484">
        <v>-23.669</v>
      </c>
      <c r="G5484">
        <v>-0.223</v>
      </c>
      <c r="H5484">
        <v>2.9609999999999999</v>
      </c>
    </row>
    <row r="5485" spans="2:8" x14ac:dyDescent="0.25">
      <c r="B5485" t="s">
        <v>187</v>
      </c>
      <c r="C5485">
        <v>29.51</v>
      </c>
      <c r="D5485">
        <v>276.02199999999999</v>
      </c>
      <c r="E5485">
        <v>-32.234999999999999</v>
      </c>
      <c r="F5485">
        <v>-19.856000000000002</v>
      </c>
      <c r="G5485">
        <v>7.6999999999999999E-2</v>
      </c>
      <c r="H5485">
        <v>-21.196999999999999</v>
      </c>
    </row>
    <row r="5486" spans="2:8" x14ac:dyDescent="0.25">
      <c r="B5486" t="s">
        <v>188</v>
      </c>
      <c r="C5486">
        <v>1.002</v>
      </c>
      <c r="D5486">
        <v>232.87899999999999</v>
      </c>
      <c r="E5486">
        <v>-25.925999999999998</v>
      </c>
      <c r="F5486">
        <v>-15.085000000000001</v>
      </c>
      <c r="G5486">
        <v>9.5000000000000001E-2</v>
      </c>
      <c r="H5486">
        <v>-0.73699999999999999</v>
      </c>
    </row>
    <row r="5487" spans="2:8" x14ac:dyDescent="0.25">
      <c r="B5487" t="s">
        <v>189</v>
      </c>
      <c r="C5487">
        <v>-6.649</v>
      </c>
      <c r="D5487">
        <v>226.55600000000001</v>
      </c>
      <c r="E5487">
        <v>-27.736000000000001</v>
      </c>
      <c r="F5487">
        <v>-16.41</v>
      </c>
      <c r="G5487">
        <v>7.0000000000000007E-2</v>
      </c>
      <c r="H5487">
        <v>4.819</v>
      </c>
    </row>
    <row r="5488" spans="2:8" x14ac:dyDescent="0.25">
      <c r="B5488" t="s">
        <v>190</v>
      </c>
      <c r="C5488">
        <v>-10.121</v>
      </c>
      <c r="D5488">
        <v>479.12299999999999</v>
      </c>
      <c r="E5488">
        <v>-37.905999999999999</v>
      </c>
      <c r="F5488">
        <v>-25.094999999999999</v>
      </c>
      <c r="G5488">
        <v>-0.24299999999999999</v>
      </c>
      <c r="H5488">
        <v>7.2050000000000001</v>
      </c>
    </row>
    <row r="5489" spans="1:8" x14ac:dyDescent="0.25">
      <c r="B5489" t="s">
        <v>191</v>
      </c>
      <c r="C5489">
        <v>24.231000000000002</v>
      </c>
      <c r="D5489">
        <v>528.28</v>
      </c>
      <c r="E5489">
        <v>-42.255000000000003</v>
      </c>
      <c r="F5489">
        <v>-28.43</v>
      </c>
      <c r="G5489">
        <v>-0.24099999999999999</v>
      </c>
      <c r="H5489">
        <v>-17.492000000000001</v>
      </c>
    </row>
    <row r="5490" spans="1:8" x14ac:dyDescent="0.25">
      <c r="B5490" t="s">
        <v>192</v>
      </c>
      <c r="C5490">
        <v>29.501000000000001</v>
      </c>
      <c r="D5490">
        <v>276.01499999999999</v>
      </c>
      <c r="E5490">
        <v>-32.222000000000001</v>
      </c>
      <c r="F5490">
        <v>-19.847000000000001</v>
      </c>
      <c r="G5490">
        <v>7.6999999999999999E-2</v>
      </c>
      <c r="H5490">
        <v>-21.19</v>
      </c>
    </row>
    <row r="5491" spans="1:8" x14ac:dyDescent="0.25">
      <c r="B5491" t="s">
        <v>193</v>
      </c>
      <c r="C5491">
        <v>-6.0750000000000002</v>
      </c>
      <c r="D5491">
        <v>484.83600000000001</v>
      </c>
      <c r="E5491">
        <v>-35.808999999999997</v>
      </c>
      <c r="F5491">
        <v>-23.558</v>
      </c>
      <c r="G5491">
        <v>-0.22700000000000001</v>
      </c>
      <c r="H5491">
        <v>4.28</v>
      </c>
    </row>
    <row r="5492" spans="1:8" x14ac:dyDescent="0.25">
      <c r="B5492" t="s">
        <v>194</v>
      </c>
      <c r="C5492">
        <v>23.657</v>
      </c>
      <c r="D5492">
        <v>270</v>
      </c>
      <c r="E5492">
        <v>-34.182000000000002</v>
      </c>
      <c r="F5492">
        <v>-21.282</v>
      </c>
      <c r="G5492">
        <v>5.6000000000000001E-2</v>
      </c>
      <c r="H5492">
        <v>-16.952000000000002</v>
      </c>
    </row>
    <row r="5493" spans="1:8" x14ac:dyDescent="0.25">
      <c r="B5493" t="s">
        <v>195</v>
      </c>
      <c r="C5493">
        <v>-4.2770000000000001</v>
      </c>
      <c r="D5493">
        <v>485.13799999999998</v>
      </c>
      <c r="E5493">
        <v>-35.945999999999998</v>
      </c>
      <c r="F5493">
        <v>-23.658999999999999</v>
      </c>
      <c r="G5493">
        <v>-0.223</v>
      </c>
      <c r="H5493">
        <v>2.9670000000000001</v>
      </c>
    </row>
    <row r="5494" spans="1:8" x14ac:dyDescent="0.25">
      <c r="B5494" t="s">
        <v>196</v>
      </c>
      <c r="C5494">
        <v>0.60899999999999999</v>
      </c>
      <c r="D5494">
        <v>228.79900000000001</v>
      </c>
      <c r="E5494">
        <v>-13.433999999999999</v>
      </c>
      <c r="F5494">
        <v>-5.9039999999999999</v>
      </c>
      <c r="G5494">
        <v>9.4E-2</v>
      </c>
      <c r="H5494">
        <v>-0.46300000000000002</v>
      </c>
    </row>
    <row r="5495" spans="1:8" x14ac:dyDescent="0.25">
      <c r="A5495">
        <v>1239</v>
      </c>
      <c r="B5495" t="s">
        <v>167</v>
      </c>
      <c r="C5495">
        <v>14.013999999999999</v>
      </c>
      <c r="D5495">
        <v>543.923</v>
      </c>
      <c r="E5495">
        <v>-53.186999999999998</v>
      </c>
      <c r="F5495">
        <v>-33.470999999999997</v>
      </c>
      <c r="G5495">
        <v>-0.11899999999999999</v>
      </c>
      <c r="H5495">
        <v>-10.336</v>
      </c>
    </row>
    <row r="5496" spans="1:8" x14ac:dyDescent="0.25">
      <c r="B5496" t="s">
        <v>168</v>
      </c>
      <c r="C5496">
        <v>11.175000000000001</v>
      </c>
      <c r="D5496">
        <v>537.77800000000002</v>
      </c>
      <c r="E5496">
        <v>-52.942</v>
      </c>
      <c r="F5496">
        <v>-33.381</v>
      </c>
      <c r="G5496">
        <v>-0.124</v>
      </c>
      <c r="H5496">
        <v>-8.3390000000000004</v>
      </c>
    </row>
    <row r="5497" spans="1:8" x14ac:dyDescent="0.25">
      <c r="B5497" t="s">
        <v>169</v>
      </c>
      <c r="C5497">
        <v>15.391</v>
      </c>
      <c r="D5497">
        <v>533.39300000000003</v>
      </c>
      <c r="E5497">
        <v>-52.704000000000001</v>
      </c>
      <c r="F5497">
        <v>-33.305</v>
      </c>
      <c r="G5497">
        <v>-0.125</v>
      </c>
      <c r="H5497">
        <v>-11.29</v>
      </c>
    </row>
    <row r="5498" spans="1:8" x14ac:dyDescent="0.25">
      <c r="B5498" t="s">
        <v>170</v>
      </c>
      <c r="C5498">
        <v>13.933</v>
      </c>
      <c r="D5498">
        <v>529.74599999999998</v>
      </c>
      <c r="E5498">
        <v>-51.844000000000001</v>
      </c>
      <c r="F5498">
        <v>-32.712000000000003</v>
      </c>
      <c r="G5498">
        <v>-0.123</v>
      </c>
      <c r="H5498">
        <v>-10.271000000000001</v>
      </c>
    </row>
    <row r="5499" spans="1:8" x14ac:dyDescent="0.25">
      <c r="B5499" t="s">
        <v>171</v>
      </c>
      <c r="C5499">
        <v>13.874000000000001</v>
      </c>
      <c r="D5499">
        <v>535.97799999999995</v>
      </c>
      <c r="E5499">
        <v>-52.783000000000001</v>
      </c>
      <c r="F5499">
        <v>-33.167999999999999</v>
      </c>
      <c r="G5499">
        <v>-0.11700000000000001</v>
      </c>
      <c r="H5499">
        <v>-10.237</v>
      </c>
    </row>
    <row r="5500" spans="1:8" x14ac:dyDescent="0.25">
      <c r="B5500" t="s">
        <v>172</v>
      </c>
      <c r="C5500">
        <v>11.291</v>
      </c>
      <c r="D5500">
        <v>546.03099999999995</v>
      </c>
      <c r="E5500">
        <v>-53.241999999999997</v>
      </c>
      <c r="F5500">
        <v>-33.463999999999999</v>
      </c>
      <c r="G5500">
        <v>-0.12</v>
      </c>
      <c r="H5500">
        <v>-8.423</v>
      </c>
    </row>
    <row r="5501" spans="1:8" x14ac:dyDescent="0.25">
      <c r="B5501" t="s">
        <v>173</v>
      </c>
      <c r="C5501">
        <v>15.507999999999999</v>
      </c>
      <c r="D5501">
        <v>541.64700000000005</v>
      </c>
      <c r="E5501">
        <v>-53.003999999999998</v>
      </c>
      <c r="F5501">
        <v>-33.387999999999998</v>
      </c>
      <c r="G5501">
        <v>-0.12</v>
      </c>
      <c r="H5501">
        <v>-11.374000000000001</v>
      </c>
    </row>
    <row r="5502" spans="1:8" x14ac:dyDescent="0.25">
      <c r="B5502" t="s">
        <v>174</v>
      </c>
      <c r="C5502">
        <v>14.05</v>
      </c>
      <c r="D5502">
        <v>537.99900000000002</v>
      </c>
      <c r="E5502">
        <v>-52.145000000000003</v>
      </c>
      <c r="F5502">
        <v>-32.795999999999999</v>
      </c>
      <c r="G5502">
        <v>-0.11799999999999999</v>
      </c>
      <c r="H5502">
        <v>-10.355</v>
      </c>
    </row>
    <row r="5503" spans="1:8" x14ac:dyDescent="0.25">
      <c r="B5503" t="s">
        <v>175</v>
      </c>
      <c r="C5503">
        <v>13.99</v>
      </c>
      <c r="D5503">
        <v>544.23199999999997</v>
      </c>
      <c r="E5503">
        <v>-53.084000000000003</v>
      </c>
      <c r="F5503">
        <v>-33.250999999999998</v>
      </c>
      <c r="G5503">
        <v>-0.112</v>
      </c>
      <c r="H5503">
        <v>-10.321</v>
      </c>
    </row>
    <row r="5504" spans="1:8" x14ac:dyDescent="0.25">
      <c r="B5504" t="s">
        <v>176</v>
      </c>
      <c r="C5504">
        <v>9.7539999999999996</v>
      </c>
      <c r="D5504">
        <v>538.91499999999996</v>
      </c>
      <c r="E5504">
        <v>-54.15</v>
      </c>
      <c r="F5504">
        <v>-34.219000000000001</v>
      </c>
      <c r="G5504">
        <v>-0.223</v>
      </c>
      <c r="H5504">
        <v>-7.4829999999999997</v>
      </c>
    </row>
    <row r="5505" spans="2:8" x14ac:dyDescent="0.25">
      <c r="B5505" t="s">
        <v>177</v>
      </c>
      <c r="C5505">
        <v>20.088999999999999</v>
      </c>
      <c r="D5505">
        <v>532.68600000000004</v>
      </c>
      <c r="E5505">
        <v>-52.036999999999999</v>
      </c>
      <c r="F5505">
        <v>-32.85</v>
      </c>
      <c r="G5505">
        <v>-0.02</v>
      </c>
      <c r="H5505">
        <v>-14.478</v>
      </c>
    </row>
    <row r="5506" spans="2:8" x14ac:dyDescent="0.25">
      <c r="B5506" t="s">
        <v>178</v>
      </c>
      <c r="C5506">
        <v>13.276999999999999</v>
      </c>
      <c r="D5506">
        <v>542.49199999999996</v>
      </c>
      <c r="E5506">
        <v>-72.472999999999999</v>
      </c>
      <c r="F5506">
        <v>-47.411999999999999</v>
      </c>
      <c r="G5506">
        <v>-0.14199999999999999</v>
      </c>
      <c r="H5506">
        <v>-9.8219999999999992</v>
      </c>
    </row>
    <row r="5507" spans="2:8" x14ac:dyDescent="0.25">
      <c r="B5507" t="s">
        <v>179</v>
      </c>
      <c r="C5507">
        <v>14.477</v>
      </c>
      <c r="D5507">
        <v>534.04700000000003</v>
      </c>
      <c r="E5507">
        <v>-35.097999999999999</v>
      </c>
      <c r="F5507">
        <v>-20.751000000000001</v>
      </c>
      <c r="G5507">
        <v>-0.114</v>
      </c>
      <c r="H5507">
        <v>-10.659000000000001</v>
      </c>
    </row>
    <row r="5508" spans="2:8" x14ac:dyDescent="0.25">
      <c r="B5508" t="s">
        <v>180</v>
      </c>
      <c r="C5508">
        <v>10.874000000000001</v>
      </c>
      <c r="D5508">
        <v>544.29600000000005</v>
      </c>
      <c r="E5508">
        <v>-54.06</v>
      </c>
      <c r="F5508">
        <v>-34.075000000000003</v>
      </c>
      <c r="G5508">
        <v>-0.19500000000000001</v>
      </c>
      <c r="H5508">
        <v>-8.2360000000000007</v>
      </c>
    </row>
    <row r="5509" spans="2:8" x14ac:dyDescent="0.25">
      <c r="B5509" t="s">
        <v>181</v>
      </c>
      <c r="C5509">
        <v>18.632999999999999</v>
      </c>
      <c r="D5509">
        <v>539.62</v>
      </c>
      <c r="E5509">
        <v>-52.473999999999997</v>
      </c>
      <c r="F5509">
        <v>-33.045999999999999</v>
      </c>
      <c r="G5509">
        <v>-4.2999999999999997E-2</v>
      </c>
      <c r="H5509">
        <v>-13.487</v>
      </c>
    </row>
    <row r="5510" spans="2:8" x14ac:dyDescent="0.25">
      <c r="B5510" t="s">
        <v>182</v>
      </c>
      <c r="C5510">
        <v>13.519</v>
      </c>
      <c r="D5510">
        <v>546.98199999999997</v>
      </c>
      <c r="E5510">
        <v>-67.814999999999998</v>
      </c>
      <c r="F5510">
        <v>-43.978999999999999</v>
      </c>
      <c r="G5510">
        <v>-0.13400000000000001</v>
      </c>
      <c r="H5510">
        <v>-9.9920000000000009</v>
      </c>
    </row>
    <row r="5511" spans="2:8" x14ac:dyDescent="0.25">
      <c r="B5511" t="s">
        <v>183</v>
      </c>
      <c r="C5511">
        <v>14.42</v>
      </c>
      <c r="D5511">
        <v>540.64099999999996</v>
      </c>
      <c r="E5511">
        <v>-39.758000000000003</v>
      </c>
      <c r="F5511">
        <v>-23.963999999999999</v>
      </c>
      <c r="G5511">
        <v>-0.113</v>
      </c>
      <c r="H5511">
        <v>-10.621</v>
      </c>
    </row>
    <row r="5512" spans="2:8" x14ac:dyDescent="0.25">
      <c r="B5512" t="s">
        <v>184</v>
      </c>
      <c r="C5512">
        <v>-2.1930000000000001</v>
      </c>
      <c r="D5512">
        <v>255.971</v>
      </c>
      <c r="E5512">
        <v>-23.783000000000001</v>
      </c>
      <c r="F5512">
        <v>-14.981999999999999</v>
      </c>
      <c r="G5512">
        <v>-6.0000000000000001E-3</v>
      </c>
      <c r="H5512">
        <v>1.425</v>
      </c>
    </row>
    <row r="5513" spans="2:8" x14ac:dyDescent="0.25">
      <c r="B5513" t="s">
        <v>185</v>
      </c>
      <c r="C5513">
        <v>-6.1379999999999999</v>
      </c>
      <c r="D5513">
        <v>248.28899999999999</v>
      </c>
      <c r="E5513">
        <v>-25.437999999999999</v>
      </c>
      <c r="F5513">
        <v>-16.172999999999998</v>
      </c>
      <c r="G5513">
        <v>-1.2E-2</v>
      </c>
      <c r="H5513">
        <v>4.22</v>
      </c>
    </row>
    <row r="5514" spans="2:8" x14ac:dyDescent="0.25">
      <c r="B5514" t="s">
        <v>186</v>
      </c>
      <c r="C5514">
        <v>-10.218999999999999</v>
      </c>
      <c r="D5514">
        <v>416.05599999999998</v>
      </c>
      <c r="E5514">
        <v>-38.732999999999997</v>
      </c>
      <c r="F5514">
        <v>-24.460999999999999</v>
      </c>
      <c r="G5514">
        <v>-9.4E-2</v>
      </c>
      <c r="H5514">
        <v>6.5110000000000001</v>
      </c>
    </row>
    <row r="5515" spans="2:8" x14ac:dyDescent="0.25">
      <c r="B5515" t="s">
        <v>187</v>
      </c>
      <c r="C5515">
        <v>31.42</v>
      </c>
      <c r="D5515">
        <v>382.74200000000002</v>
      </c>
      <c r="E5515">
        <v>-37.552</v>
      </c>
      <c r="F5515">
        <v>-23.623000000000001</v>
      </c>
      <c r="G5515">
        <v>5.0000000000000001E-3</v>
      </c>
      <c r="H5515">
        <v>-22.088999999999999</v>
      </c>
    </row>
    <row r="5516" spans="2:8" x14ac:dyDescent="0.25">
      <c r="B5516" t="s">
        <v>188</v>
      </c>
      <c r="C5516">
        <v>-0.35499999999999998</v>
      </c>
      <c r="D5516">
        <v>255.78399999999999</v>
      </c>
      <c r="E5516">
        <v>-24.187999999999999</v>
      </c>
      <c r="F5516">
        <v>-15.271000000000001</v>
      </c>
      <c r="G5516">
        <v>6.0000000000000001E-3</v>
      </c>
      <c r="H5516">
        <v>0.11600000000000001</v>
      </c>
    </row>
    <row r="5517" spans="2:8" x14ac:dyDescent="0.25">
      <c r="B5517" t="s">
        <v>189</v>
      </c>
      <c r="C5517">
        <v>-7.9850000000000003</v>
      </c>
      <c r="D5517">
        <v>248.46700000000001</v>
      </c>
      <c r="E5517">
        <v>-25.018999999999998</v>
      </c>
      <c r="F5517">
        <v>-15.874000000000001</v>
      </c>
      <c r="G5517">
        <v>-2.4E-2</v>
      </c>
      <c r="H5517">
        <v>5.5359999999999996</v>
      </c>
    </row>
    <row r="5518" spans="2:8" x14ac:dyDescent="0.25">
      <c r="B5518" t="s">
        <v>190</v>
      </c>
      <c r="C5518">
        <v>-16.010999999999999</v>
      </c>
      <c r="D5518">
        <v>408.553</v>
      </c>
      <c r="E5518">
        <v>-39.969000000000001</v>
      </c>
      <c r="F5518">
        <v>-25.353000000000002</v>
      </c>
      <c r="G5518">
        <v>-0.111</v>
      </c>
      <c r="H5518">
        <v>10.622</v>
      </c>
    </row>
    <row r="5519" spans="2:8" x14ac:dyDescent="0.25">
      <c r="B5519" t="s">
        <v>191</v>
      </c>
      <c r="C5519">
        <v>21.547000000000001</v>
      </c>
      <c r="D5519">
        <v>543.005</v>
      </c>
      <c r="E5519">
        <v>-52.082999999999998</v>
      </c>
      <c r="F5519">
        <v>-32.802999999999997</v>
      </c>
      <c r="G5519">
        <v>-9.5000000000000001E-2</v>
      </c>
      <c r="H5519">
        <v>-15.686999999999999</v>
      </c>
    </row>
    <row r="5520" spans="2:8" x14ac:dyDescent="0.25">
      <c r="B5520" t="s">
        <v>192</v>
      </c>
      <c r="C5520">
        <v>31.411000000000001</v>
      </c>
      <c r="D5520">
        <v>382.73200000000003</v>
      </c>
      <c r="E5520">
        <v>-37.537999999999997</v>
      </c>
      <c r="F5520">
        <v>-23.613</v>
      </c>
      <c r="G5520">
        <v>5.0000000000000001E-3</v>
      </c>
      <c r="H5520">
        <v>-22.082000000000001</v>
      </c>
    </row>
    <row r="5521" spans="1:8" x14ac:dyDescent="0.25">
      <c r="B5521" t="s">
        <v>193</v>
      </c>
      <c r="C5521">
        <v>-12.066000000000001</v>
      </c>
      <c r="D5521">
        <v>416.23399999999998</v>
      </c>
      <c r="E5521">
        <v>-38.314</v>
      </c>
      <c r="F5521">
        <v>-24.163</v>
      </c>
      <c r="G5521">
        <v>-0.106</v>
      </c>
      <c r="H5521">
        <v>7.827</v>
      </c>
    </row>
    <row r="5522" spans="1:8" x14ac:dyDescent="0.25">
      <c r="B5522" t="s">
        <v>194</v>
      </c>
      <c r="C5522">
        <v>25.626999999999999</v>
      </c>
      <c r="D5522">
        <v>375.238</v>
      </c>
      <c r="E5522">
        <v>-38.787999999999997</v>
      </c>
      <c r="F5522">
        <v>-24.515000000000001</v>
      </c>
      <c r="G5522">
        <v>-1.2E-2</v>
      </c>
      <c r="H5522">
        <v>-17.977</v>
      </c>
    </row>
    <row r="5523" spans="1:8" x14ac:dyDescent="0.25">
      <c r="B5523" t="s">
        <v>195</v>
      </c>
      <c r="C5523">
        <v>-10.228</v>
      </c>
      <c r="D5523">
        <v>416.04700000000003</v>
      </c>
      <c r="E5523">
        <v>-38.719000000000001</v>
      </c>
      <c r="F5523">
        <v>-24.451000000000001</v>
      </c>
      <c r="G5523">
        <v>-9.4E-2</v>
      </c>
      <c r="H5523">
        <v>6.5170000000000003</v>
      </c>
    </row>
    <row r="5524" spans="1:8" x14ac:dyDescent="0.25">
      <c r="B5524" t="s">
        <v>196</v>
      </c>
      <c r="C5524">
        <v>-0.59799999999999998</v>
      </c>
      <c r="D5524">
        <v>248.58500000000001</v>
      </c>
      <c r="E5524">
        <v>-10.609</v>
      </c>
      <c r="F5524">
        <v>-5.601</v>
      </c>
      <c r="G5524">
        <v>6.0000000000000001E-3</v>
      </c>
      <c r="H5524">
        <v>0.29099999999999998</v>
      </c>
    </row>
    <row r="5525" spans="1:8" x14ac:dyDescent="0.25">
      <c r="A5525">
        <v>1241</v>
      </c>
      <c r="B5525" t="s">
        <v>167</v>
      </c>
      <c r="C5525">
        <v>-36.229999999999997</v>
      </c>
      <c r="D5525">
        <v>500.35399999999998</v>
      </c>
      <c r="E5525">
        <v>-18.786999999999999</v>
      </c>
      <c r="F5525">
        <v>-14.548999999999999</v>
      </c>
      <c r="G5525">
        <v>-0.01</v>
      </c>
      <c r="H5525">
        <v>26.667000000000002</v>
      </c>
    </row>
    <row r="5526" spans="1:8" x14ac:dyDescent="0.25">
      <c r="B5526" t="s">
        <v>168</v>
      </c>
      <c r="C5526">
        <v>-36.573999999999998</v>
      </c>
      <c r="D5526">
        <v>495.02100000000002</v>
      </c>
      <c r="E5526">
        <v>-17.367000000000001</v>
      </c>
      <c r="F5526">
        <v>-14.002000000000001</v>
      </c>
      <c r="G5526">
        <v>-1.6E-2</v>
      </c>
      <c r="H5526">
        <v>26.922000000000001</v>
      </c>
    </row>
    <row r="5527" spans="1:8" x14ac:dyDescent="0.25">
      <c r="B5527" t="s">
        <v>169</v>
      </c>
      <c r="C5527">
        <v>-32.613999999999997</v>
      </c>
      <c r="D5527">
        <v>494.77699999999999</v>
      </c>
      <c r="E5527">
        <v>-17.32</v>
      </c>
      <c r="F5527">
        <v>-13.97</v>
      </c>
      <c r="G5527">
        <v>-2.5000000000000001E-2</v>
      </c>
      <c r="H5527">
        <v>24.035</v>
      </c>
    </row>
    <row r="5528" spans="1:8" x14ac:dyDescent="0.25">
      <c r="B5528" t="s">
        <v>170</v>
      </c>
      <c r="C5528">
        <v>-35.847999999999999</v>
      </c>
      <c r="D5528">
        <v>488.30700000000002</v>
      </c>
      <c r="E5528">
        <v>-14.46</v>
      </c>
      <c r="F5528">
        <v>-12.606</v>
      </c>
      <c r="G5528">
        <v>-0.02</v>
      </c>
      <c r="H5528">
        <v>26.396999999999998</v>
      </c>
    </row>
    <row r="5529" spans="1:8" x14ac:dyDescent="0.25">
      <c r="B5529" t="s">
        <v>171</v>
      </c>
      <c r="C5529">
        <v>-35.911999999999999</v>
      </c>
      <c r="D5529">
        <v>493.48700000000002</v>
      </c>
      <c r="E5529">
        <v>-25.29</v>
      </c>
      <c r="F5529">
        <v>-16.542000000000002</v>
      </c>
      <c r="G5529">
        <v>2.5999999999999999E-2</v>
      </c>
      <c r="H5529">
        <v>26.407</v>
      </c>
    </row>
    <row r="5530" spans="1:8" x14ac:dyDescent="0.25">
      <c r="B5530" t="s">
        <v>172</v>
      </c>
      <c r="C5530">
        <v>-36.804000000000002</v>
      </c>
      <c r="D5530">
        <v>500.36900000000003</v>
      </c>
      <c r="E5530">
        <v>-18.760000000000002</v>
      </c>
      <c r="F5530">
        <v>-14.53</v>
      </c>
      <c r="G5530">
        <v>-8.9999999999999993E-3</v>
      </c>
      <c r="H5530">
        <v>27.085999999999999</v>
      </c>
    </row>
    <row r="5531" spans="1:8" x14ac:dyDescent="0.25">
      <c r="B5531" t="s">
        <v>173</v>
      </c>
      <c r="C5531">
        <v>-32.843000000000004</v>
      </c>
      <c r="D5531">
        <v>500.12400000000002</v>
      </c>
      <c r="E5531">
        <v>-18.713000000000001</v>
      </c>
      <c r="F5531">
        <v>-14.497</v>
      </c>
      <c r="G5531">
        <v>-1.7999999999999999E-2</v>
      </c>
      <c r="H5531">
        <v>24.2</v>
      </c>
    </row>
    <row r="5532" spans="1:8" x14ac:dyDescent="0.25">
      <c r="B5532" t="s">
        <v>174</v>
      </c>
      <c r="C5532">
        <v>-36.076999999999998</v>
      </c>
      <c r="D5532">
        <v>493.65499999999997</v>
      </c>
      <c r="E5532">
        <v>-15.853999999999999</v>
      </c>
      <c r="F5532">
        <v>-13.134</v>
      </c>
      <c r="G5532">
        <v>-1.4E-2</v>
      </c>
      <c r="H5532">
        <v>26.562000000000001</v>
      </c>
    </row>
    <row r="5533" spans="1:8" x14ac:dyDescent="0.25">
      <c r="B5533" t="s">
        <v>175</v>
      </c>
      <c r="C5533">
        <v>-36.142000000000003</v>
      </c>
      <c r="D5533">
        <v>498.83499999999998</v>
      </c>
      <c r="E5533">
        <v>-26.683</v>
      </c>
      <c r="F5533">
        <v>-17.068999999999999</v>
      </c>
      <c r="G5533">
        <v>3.2000000000000001E-2</v>
      </c>
      <c r="H5533">
        <v>26.571999999999999</v>
      </c>
    </row>
    <row r="5534" spans="1:8" x14ac:dyDescent="0.25">
      <c r="B5534" t="s">
        <v>176</v>
      </c>
      <c r="C5534">
        <v>-43.771999999999998</v>
      </c>
      <c r="D5534">
        <v>497.01900000000001</v>
      </c>
      <c r="E5534">
        <v>-17.411999999999999</v>
      </c>
      <c r="F5534">
        <v>-14.1</v>
      </c>
      <c r="G5534">
        <v>-3.9E-2</v>
      </c>
      <c r="H5534">
        <v>32.088000000000001</v>
      </c>
    </row>
    <row r="5535" spans="1:8" x14ac:dyDescent="0.25">
      <c r="B5535" t="s">
        <v>177</v>
      </c>
      <c r="C5535">
        <v>-32.609000000000002</v>
      </c>
      <c r="D5535">
        <v>493.38499999999999</v>
      </c>
      <c r="E5535">
        <v>-17.555</v>
      </c>
      <c r="F5535">
        <v>-14.073</v>
      </c>
      <c r="G5535">
        <v>1.4E-2</v>
      </c>
      <c r="H5535">
        <v>24.106000000000002</v>
      </c>
    </row>
    <row r="5536" spans="1:8" x14ac:dyDescent="0.25">
      <c r="B5536" t="s">
        <v>178</v>
      </c>
      <c r="C5536">
        <v>-35.725999999999999</v>
      </c>
      <c r="D5536">
        <v>503.29300000000001</v>
      </c>
      <c r="E5536">
        <v>-24.783000000000001</v>
      </c>
      <c r="F5536">
        <v>-22.573</v>
      </c>
      <c r="G5536">
        <v>-5.2999999999999999E-2</v>
      </c>
      <c r="H5536">
        <v>26.337</v>
      </c>
    </row>
    <row r="5537" spans="2:8" x14ac:dyDescent="0.25">
      <c r="B5537" t="s">
        <v>179</v>
      </c>
      <c r="C5537">
        <v>-36.57</v>
      </c>
      <c r="D5537">
        <v>495.28</v>
      </c>
      <c r="E5537">
        <v>-5.1390000000000002</v>
      </c>
      <c r="F5537">
        <v>-4.57</v>
      </c>
      <c r="G5537">
        <v>-2.1000000000000001E-2</v>
      </c>
      <c r="H5537">
        <v>26.905999999999999</v>
      </c>
    </row>
    <row r="5538" spans="2:8" x14ac:dyDescent="0.25">
      <c r="B5538" t="s">
        <v>180</v>
      </c>
      <c r="C5538">
        <v>-42.006999999999998</v>
      </c>
      <c r="D5538">
        <v>500.52800000000002</v>
      </c>
      <c r="E5538">
        <v>-18.452000000000002</v>
      </c>
      <c r="F5538">
        <v>-14.476000000000001</v>
      </c>
      <c r="G5538">
        <v>-2.8000000000000001E-2</v>
      </c>
      <c r="H5538">
        <v>30.818999999999999</v>
      </c>
    </row>
    <row r="5539" spans="2:8" x14ac:dyDescent="0.25">
      <c r="B5539" t="s">
        <v>181</v>
      </c>
      <c r="C5539">
        <v>-33.625999999999998</v>
      </c>
      <c r="D5539">
        <v>497.8</v>
      </c>
      <c r="E5539">
        <v>-18.559999999999999</v>
      </c>
      <c r="F5539">
        <v>-14.455</v>
      </c>
      <c r="G5539">
        <v>1.0999999999999999E-2</v>
      </c>
      <c r="H5539">
        <v>24.827000000000002</v>
      </c>
    </row>
    <row r="5540" spans="2:8" x14ac:dyDescent="0.25">
      <c r="B5540" t="s">
        <v>182</v>
      </c>
      <c r="C5540">
        <v>-35.966000000000001</v>
      </c>
      <c r="D5540">
        <v>505.238</v>
      </c>
      <c r="E5540">
        <v>-23.986000000000001</v>
      </c>
      <c r="F5540">
        <v>-20.835999999999999</v>
      </c>
      <c r="G5540">
        <v>-3.9E-2</v>
      </c>
      <c r="H5540">
        <v>26.501999999999999</v>
      </c>
    </row>
    <row r="5541" spans="2:8" x14ac:dyDescent="0.25">
      <c r="B5541" t="s">
        <v>183</v>
      </c>
      <c r="C5541">
        <v>-36.6</v>
      </c>
      <c r="D5541">
        <v>499.22199999999998</v>
      </c>
      <c r="E5541">
        <v>-9.2390000000000008</v>
      </c>
      <c r="F5541">
        <v>-7.3220000000000001</v>
      </c>
      <c r="G5541">
        <v>-1.4999999999999999E-2</v>
      </c>
      <c r="H5541">
        <v>26.928999999999998</v>
      </c>
    </row>
    <row r="5542" spans="2:8" x14ac:dyDescent="0.25">
      <c r="B5542" t="s">
        <v>184</v>
      </c>
      <c r="C5542">
        <v>0.40899999999999997</v>
      </c>
      <c r="D5542">
        <v>206.37299999999999</v>
      </c>
      <c r="E5542">
        <v>-12.233000000000001</v>
      </c>
      <c r="F5542">
        <v>-3.843</v>
      </c>
      <c r="G5542">
        <v>6.8000000000000005E-2</v>
      </c>
      <c r="H5542">
        <v>-0.20599999999999999</v>
      </c>
    </row>
    <row r="5543" spans="2:8" x14ac:dyDescent="0.25">
      <c r="B5543" t="s">
        <v>185</v>
      </c>
      <c r="C5543">
        <v>0.41699999999999998</v>
      </c>
      <c r="D5543">
        <v>206.37200000000001</v>
      </c>
      <c r="E5543">
        <v>-12.233000000000001</v>
      </c>
      <c r="F5543">
        <v>-3.843</v>
      </c>
      <c r="G5543">
        <v>6.8000000000000005E-2</v>
      </c>
      <c r="H5543">
        <v>-0.21199999999999999</v>
      </c>
    </row>
    <row r="5544" spans="2:8" x14ac:dyDescent="0.25">
      <c r="B5544" t="s">
        <v>186</v>
      </c>
      <c r="C5544">
        <v>0.40699999999999997</v>
      </c>
      <c r="D5544">
        <v>206.38200000000001</v>
      </c>
      <c r="E5544">
        <v>-12.262</v>
      </c>
      <c r="F5544">
        <v>-3.8639999999999999</v>
      </c>
      <c r="G5544">
        <v>6.8000000000000005E-2</v>
      </c>
      <c r="H5544">
        <v>-0.20399999999999999</v>
      </c>
    </row>
    <row r="5545" spans="2:8" x14ac:dyDescent="0.25">
      <c r="B5545" t="s">
        <v>187</v>
      </c>
      <c r="C5545">
        <v>-41.052999999999997</v>
      </c>
      <c r="D5545">
        <v>492.47399999999999</v>
      </c>
      <c r="E5545">
        <v>-15.987</v>
      </c>
      <c r="F5545">
        <v>-12.962999999999999</v>
      </c>
      <c r="G5545">
        <v>-4.8000000000000001E-2</v>
      </c>
      <c r="H5545">
        <v>30.029</v>
      </c>
    </row>
    <row r="5546" spans="2:8" x14ac:dyDescent="0.25">
      <c r="B5546" t="s">
        <v>188</v>
      </c>
      <c r="C5546">
        <v>5.44</v>
      </c>
      <c r="D5546">
        <v>208.90299999999999</v>
      </c>
      <c r="E5546">
        <v>-13.617000000000001</v>
      </c>
      <c r="F5546">
        <v>-4.883</v>
      </c>
      <c r="G5546">
        <v>0.1</v>
      </c>
      <c r="H5546">
        <v>-3.7160000000000002</v>
      </c>
    </row>
    <row r="5547" spans="2:8" x14ac:dyDescent="0.25">
      <c r="B5547" t="s">
        <v>189</v>
      </c>
      <c r="C5547">
        <v>0.42099999999999999</v>
      </c>
      <c r="D5547">
        <v>206.37100000000001</v>
      </c>
      <c r="E5547">
        <v>-12.231999999999999</v>
      </c>
      <c r="F5547">
        <v>-3.8420000000000001</v>
      </c>
      <c r="G5547">
        <v>6.8000000000000005E-2</v>
      </c>
      <c r="H5547">
        <v>-0.215</v>
      </c>
    </row>
    <row r="5548" spans="2:8" x14ac:dyDescent="0.25">
      <c r="B5548" t="s">
        <v>190</v>
      </c>
      <c r="C5548">
        <v>0.41899999999999998</v>
      </c>
      <c r="D5548">
        <v>206.37899999999999</v>
      </c>
      <c r="E5548">
        <v>-12.260999999999999</v>
      </c>
      <c r="F5548">
        <v>-3.863</v>
      </c>
      <c r="G5548">
        <v>6.8000000000000005E-2</v>
      </c>
      <c r="H5548">
        <v>-0.21299999999999999</v>
      </c>
    </row>
    <row r="5549" spans="2:8" x14ac:dyDescent="0.25">
      <c r="B5549" t="s">
        <v>191</v>
      </c>
      <c r="C5549">
        <v>-41.052</v>
      </c>
      <c r="D5549">
        <v>492.48099999999999</v>
      </c>
      <c r="E5549">
        <v>-16.013999999999999</v>
      </c>
      <c r="F5549">
        <v>-12.984</v>
      </c>
      <c r="G5549">
        <v>-4.9000000000000002E-2</v>
      </c>
      <c r="H5549">
        <v>30.027000000000001</v>
      </c>
    </row>
    <row r="5550" spans="2:8" x14ac:dyDescent="0.25">
      <c r="B5550" t="s">
        <v>192</v>
      </c>
      <c r="C5550">
        <v>-36.018000000000001</v>
      </c>
      <c r="D5550">
        <v>495.00299999999999</v>
      </c>
      <c r="E5550">
        <v>-17.369</v>
      </c>
      <c r="F5550">
        <v>-14.003</v>
      </c>
      <c r="G5550">
        <v>-1.6E-2</v>
      </c>
      <c r="H5550">
        <v>26.515000000000001</v>
      </c>
    </row>
    <row r="5551" spans="2:8" x14ac:dyDescent="0.25">
      <c r="B5551" t="s">
        <v>193</v>
      </c>
      <c r="C5551">
        <v>0.41099999999999998</v>
      </c>
      <c r="D5551">
        <v>206.38</v>
      </c>
      <c r="E5551">
        <v>-12.260999999999999</v>
      </c>
      <c r="F5551">
        <v>-3.863</v>
      </c>
      <c r="G5551">
        <v>6.8000000000000005E-2</v>
      </c>
      <c r="H5551">
        <v>-0.20699999999999999</v>
      </c>
    </row>
    <row r="5552" spans="2:8" x14ac:dyDescent="0.25">
      <c r="B5552" t="s">
        <v>194</v>
      </c>
      <c r="C5552">
        <v>-41.040999999999997</v>
      </c>
      <c r="D5552">
        <v>492.471</v>
      </c>
      <c r="E5552">
        <v>-15.984999999999999</v>
      </c>
      <c r="F5552">
        <v>-12.962</v>
      </c>
      <c r="G5552">
        <v>-4.8000000000000001E-2</v>
      </c>
      <c r="H5552">
        <v>30.02</v>
      </c>
    </row>
    <row r="5553" spans="1:8" x14ac:dyDescent="0.25">
      <c r="B5553" t="s">
        <v>195</v>
      </c>
      <c r="C5553">
        <v>5.4420000000000002</v>
      </c>
      <c r="D5553">
        <v>208.911</v>
      </c>
      <c r="E5553">
        <v>-13.645</v>
      </c>
      <c r="F5553">
        <v>-4.9039999999999999</v>
      </c>
      <c r="G5553">
        <v>9.9000000000000005E-2</v>
      </c>
      <c r="H5553">
        <v>-3.7170000000000001</v>
      </c>
    </row>
    <row r="5554" spans="1:8" x14ac:dyDescent="0.25">
      <c r="B5554" t="s">
        <v>196</v>
      </c>
      <c r="C5554">
        <v>-0.377</v>
      </c>
      <c r="D5554">
        <v>206.99</v>
      </c>
      <c r="E5554">
        <v>-13.936</v>
      </c>
      <c r="F5554">
        <v>-5.109</v>
      </c>
      <c r="G5554">
        <v>5.1999999999999998E-2</v>
      </c>
      <c r="H5554">
        <v>0.36799999999999999</v>
      </c>
    </row>
    <row r="5555" spans="1:8" x14ac:dyDescent="0.25">
      <c r="A5555">
        <v>1242</v>
      </c>
      <c r="B5555" t="s">
        <v>167</v>
      </c>
      <c r="C5555">
        <v>-37.054000000000002</v>
      </c>
      <c r="D5555">
        <v>537.02499999999998</v>
      </c>
      <c r="E5555">
        <v>-26.109000000000002</v>
      </c>
      <c r="F5555">
        <v>-16.391999999999999</v>
      </c>
      <c r="G5555">
        <v>-0.20300000000000001</v>
      </c>
      <c r="H5555">
        <v>27.295000000000002</v>
      </c>
    </row>
    <row r="5556" spans="1:8" x14ac:dyDescent="0.25">
      <c r="B5556" t="s">
        <v>168</v>
      </c>
      <c r="C5556">
        <v>-37.451000000000001</v>
      </c>
      <c r="D5556">
        <v>530.16600000000005</v>
      </c>
      <c r="E5556">
        <v>-24.847999999999999</v>
      </c>
      <c r="F5556">
        <v>-15.874000000000001</v>
      </c>
      <c r="G5556">
        <v>-0.214</v>
      </c>
      <c r="H5556">
        <v>27.582000000000001</v>
      </c>
    </row>
    <row r="5557" spans="1:8" x14ac:dyDescent="0.25">
      <c r="B5557" t="s">
        <v>169</v>
      </c>
      <c r="C5557">
        <v>-33.366999999999997</v>
      </c>
      <c r="D5557">
        <v>530.30799999999999</v>
      </c>
      <c r="E5557">
        <v>-24.867000000000001</v>
      </c>
      <c r="F5557">
        <v>-15.904</v>
      </c>
      <c r="G5557">
        <v>-0.223</v>
      </c>
      <c r="H5557">
        <v>24.613</v>
      </c>
    </row>
    <row r="5558" spans="1:8" x14ac:dyDescent="0.25">
      <c r="B5558" t="s">
        <v>170</v>
      </c>
      <c r="C5558">
        <v>-36.651000000000003</v>
      </c>
      <c r="D5558">
        <v>523.80700000000002</v>
      </c>
      <c r="E5558">
        <v>-22.58</v>
      </c>
      <c r="F5558">
        <v>-14.736000000000001</v>
      </c>
      <c r="G5558">
        <v>-0.22800000000000001</v>
      </c>
      <c r="H5558">
        <v>27.024000000000001</v>
      </c>
    </row>
    <row r="5559" spans="1:8" x14ac:dyDescent="0.25">
      <c r="B5559" t="s">
        <v>171</v>
      </c>
      <c r="C5559">
        <v>-36.939</v>
      </c>
      <c r="D5559">
        <v>530.16399999999999</v>
      </c>
      <c r="E5559">
        <v>-29.663</v>
      </c>
      <c r="F5559">
        <v>-17.399000000000001</v>
      </c>
      <c r="G5559">
        <v>-0.115</v>
      </c>
      <c r="H5559">
        <v>27.125</v>
      </c>
    </row>
    <row r="5560" spans="1:8" x14ac:dyDescent="0.25">
      <c r="B5560" t="s">
        <v>172</v>
      </c>
      <c r="C5560">
        <v>-37.658000000000001</v>
      </c>
      <c r="D5560">
        <v>536.81899999999996</v>
      </c>
      <c r="E5560">
        <v>-26.091999999999999</v>
      </c>
      <c r="F5560">
        <v>-16.372</v>
      </c>
      <c r="G5560">
        <v>-0.20200000000000001</v>
      </c>
      <c r="H5560">
        <v>27.733000000000001</v>
      </c>
    </row>
    <row r="5561" spans="1:8" x14ac:dyDescent="0.25">
      <c r="B5561" t="s">
        <v>173</v>
      </c>
      <c r="C5561">
        <v>-33.573999999999998</v>
      </c>
      <c r="D5561">
        <v>536.96</v>
      </c>
      <c r="E5561">
        <v>-26.111000000000001</v>
      </c>
      <c r="F5561">
        <v>-16.401</v>
      </c>
      <c r="G5561">
        <v>-0.21099999999999999</v>
      </c>
      <c r="H5561">
        <v>24.763000000000002</v>
      </c>
    </row>
    <row r="5562" spans="1:8" x14ac:dyDescent="0.25">
      <c r="B5562" t="s">
        <v>174</v>
      </c>
      <c r="C5562">
        <v>-36.856999999999999</v>
      </c>
      <c r="D5562">
        <v>530.45899999999995</v>
      </c>
      <c r="E5562">
        <v>-23.824000000000002</v>
      </c>
      <c r="F5562">
        <v>-15.233000000000001</v>
      </c>
      <c r="G5562">
        <v>-0.216</v>
      </c>
      <c r="H5562">
        <v>27.175000000000001</v>
      </c>
    </row>
    <row r="5563" spans="1:8" x14ac:dyDescent="0.25">
      <c r="B5563" t="s">
        <v>175</v>
      </c>
      <c r="C5563">
        <v>-37.146000000000001</v>
      </c>
      <c r="D5563">
        <v>536.81700000000001</v>
      </c>
      <c r="E5563">
        <v>-30.907</v>
      </c>
      <c r="F5563">
        <v>-17.896999999999998</v>
      </c>
      <c r="G5563">
        <v>-0.10299999999999999</v>
      </c>
      <c r="H5563">
        <v>27.274999999999999</v>
      </c>
    </row>
    <row r="5564" spans="1:8" x14ac:dyDescent="0.25">
      <c r="B5564" t="s">
        <v>176</v>
      </c>
      <c r="C5564">
        <v>-44.247999999999998</v>
      </c>
      <c r="D5564">
        <v>531.27800000000002</v>
      </c>
      <c r="E5564">
        <v>-24.73</v>
      </c>
      <c r="F5564">
        <v>-15.88</v>
      </c>
      <c r="G5564">
        <v>-0.217</v>
      </c>
      <c r="H5564">
        <v>32.508000000000003</v>
      </c>
    </row>
    <row r="5565" spans="1:8" x14ac:dyDescent="0.25">
      <c r="B5565" t="s">
        <v>177</v>
      </c>
      <c r="C5565">
        <v>-33.921999999999997</v>
      </c>
      <c r="D5565">
        <v>529.90200000000004</v>
      </c>
      <c r="E5565">
        <v>-25.006</v>
      </c>
      <c r="F5565">
        <v>-15.913</v>
      </c>
      <c r="G5565">
        <v>-0.20399999999999999</v>
      </c>
      <c r="H5565">
        <v>25.04</v>
      </c>
    </row>
    <row r="5566" spans="1:8" x14ac:dyDescent="0.25">
      <c r="B5566" t="s">
        <v>178</v>
      </c>
      <c r="C5566">
        <v>-36.500999999999998</v>
      </c>
      <c r="D5566">
        <v>536.79600000000005</v>
      </c>
      <c r="E5566">
        <v>-35.033999999999999</v>
      </c>
      <c r="F5566">
        <v>-25.28</v>
      </c>
      <c r="G5566">
        <v>-0.316</v>
      </c>
      <c r="H5566">
        <v>26.974</v>
      </c>
    </row>
    <row r="5567" spans="1:8" x14ac:dyDescent="0.25">
      <c r="B5567" t="s">
        <v>179</v>
      </c>
      <c r="C5567">
        <v>-37.344999999999999</v>
      </c>
      <c r="D5567">
        <v>530.69600000000003</v>
      </c>
      <c r="E5567">
        <v>-12.169</v>
      </c>
      <c r="F5567">
        <v>-6.3120000000000003</v>
      </c>
      <c r="G5567">
        <v>-0.20399999999999999</v>
      </c>
      <c r="H5567">
        <v>27.489000000000001</v>
      </c>
    </row>
    <row r="5568" spans="1:8" x14ac:dyDescent="0.25">
      <c r="B5568" t="s">
        <v>180</v>
      </c>
      <c r="C5568">
        <v>-42.558</v>
      </c>
      <c r="D5568">
        <v>536.04200000000003</v>
      </c>
      <c r="E5568">
        <v>-25.696999999999999</v>
      </c>
      <c r="F5568">
        <v>-16.257000000000001</v>
      </c>
      <c r="G5568">
        <v>-0.20799999999999999</v>
      </c>
      <c r="H5568">
        <v>31.283999999999999</v>
      </c>
    </row>
    <row r="5569" spans="2:8" x14ac:dyDescent="0.25">
      <c r="B5569" t="s">
        <v>181</v>
      </c>
      <c r="C5569">
        <v>-34.805999999999997</v>
      </c>
      <c r="D5569">
        <v>535.00900000000001</v>
      </c>
      <c r="E5569">
        <v>-25.904</v>
      </c>
      <c r="F5569">
        <v>-16.282</v>
      </c>
      <c r="G5569">
        <v>-0.19800000000000001</v>
      </c>
      <c r="H5569">
        <v>25.678000000000001</v>
      </c>
    </row>
    <row r="5570" spans="2:8" x14ac:dyDescent="0.25">
      <c r="B5570" t="s">
        <v>182</v>
      </c>
      <c r="C5570">
        <v>-36.741999999999997</v>
      </c>
      <c r="D5570">
        <v>540.18399999999997</v>
      </c>
      <c r="E5570">
        <v>-33.432000000000002</v>
      </c>
      <c r="F5570">
        <v>-23.312999999999999</v>
      </c>
      <c r="G5570">
        <v>-0.28199999999999997</v>
      </c>
      <c r="H5570">
        <v>27.129000000000001</v>
      </c>
    </row>
    <row r="5571" spans="2:8" x14ac:dyDescent="0.25">
      <c r="B5571" t="s">
        <v>183</v>
      </c>
      <c r="C5571">
        <v>-37.375999999999998</v>
      </c>
      <c r="D5571">
        <v>535.60500000000002</v>
      </c>
      <c r="E5571">
        <v>-16.266999999999999</v>
      </c>
      <c r="F5571">
        <v>-9.0739999999999998</v>
      </c>
      <c r="G5571">
        <v>-0.19800000000000001</v>
      </c>
      <c r="H5571">
        <v>27.515999999999998</v>
      </c>
    </row>
    <row r="5572" spans="2:8" x14ac:dyDescent="0.25">
      <c r="B5572" t="s">
        <v>184</v>
      </c>
      <c r="C5572">
        <v>-2.1999999999999999E-2</v>
      </c>
      <c r="D5572">
        <v>230.65199999999999</v>
      </c>
      <c r="E5572">
        <v>-10.146000000000001</v>
      </c>
      <c r="F5572">
        <v>-3.3940000000000001</v>
      </c>
      <c r="G5572">
        <v>0.122</v>
      </c>
      <c r="H5572">
        <v>2.9000000000000001E-2</v>
      </c>
    </row>
    <row r="5573" spans="2:8" x14ac:dyDescent="0.25">
      <c r="B5573" t="s">
        <v>185</v>
      </c>
      <c r="C5573">
        <v>-1.4999999999999999E-2</v>
      </c>
      <c r="D5573">
        <v>230.65</v>
      </c>
      <c r="E5573">
        <v>-10.145</v>
      </c>
      <c r="F5573">
        <v>-3.3929999999999998</v>
      </c>
      <c r="G5573">
        <v>0.122</v>
      </c>
      <c r="H5573">
        <v>2.3E-2</v>
      </c>
    </row>
    <row r="5574" spans="2:8" x14ac:dyDescent="0.25">
      <c r="B5574" t="s">
        <v>186</v>
      </c>
      <c r="C5574">
        <v>-2.5000000000000001E-2</v>
      </c>
      <c r="D5574">
        <v>230.65700000000001</v>
      </c>
      <c r="E5574">
        <v>-10.163</v>
      </c>
      <c r="F5574">
        <v>-3.4060000000000001</v>
      </c>
      <c r="G5574">
        <v>0.122</v>
      </c>
      <c r="H5574">
        <v>3.1E-2</v>
      </c>
    </row>
    <row r="5575" spans="2:8" x14ac:dyDescent="0.25">
      <c r="B5575" t="s">
        <v>187</v>
      </c>
      <c r="C5575">
        <v>-43.503999999999998</v>
      </c>
      <c r="D5575">
        <v>478.46800000000002</v>
      </c>
      <c r="E5575">
        <v>-21.341000000000001</v>
      </c>
      <c r="F5575">
        <v>-13.522</v>
      </c>
      <c r="G5575">
        <v>-0.27600000000000002</v>
      </c>
      <c r="H5575">
        <v>31.608000000000001</v>
      </c>
    </row>
    <row r="5576" spans="2:8" x14ac:dyDescent="0.25">
      <c r="B5576" t="s">
        <v>188</v>
      </c>
      <c r="C5576">
        <v>6.6120000000000001</v>
      </c>
      <c r="D5576">
        <v>282.55799999999999</v>
      </c>
      <c r="E5576">
        <v>-13.657</v>
      </c>
      <c r="F5576">
        <v>-5.7560000000000002</v>
      </c>
      <c r="G5576">
        <v>0.184</v>
      </c>
      <c r="H5576">
        <v>-4.4180000000000001</v>
      </c>
    </row>
    <row r="5577" spans="2:8" x14ac:dyDescent="0.25">
      <c r="B5577" t="s">
        <v>189</v>
      </c>
      <c r="C5577">
        <v>-0.01</v>
      </c>
      <c r="D5577">
        <v>230.649</v>
      </c>
      <c r="E5577">
        <v>-10.144</v>
      </c>
      <c r="F5577">
        <v>-3.3919999999999999</v>
      </c>
      <c r="G5577">
        <v>0.122</v>
      </c>
      <c r="H5577">
        <v>0.02</v>
      </c>
    </row>
    <row r="5578" spans="2:8" x14ac:dyDescent="0.25">
      <c r="B5578" t="s">
        <v>190</v>
      </c>
      <c r="C5578">
        <v>-1.2999999999999999E-2</v>
      </c>
      <c r="D5578">
        <v>230.654</v>
      </c>
      <c r="E5578">
        <v>-10.161</v>
      </c>
      <c r="F5578">
        <v>-3.4049999999999998</v>
      </c>
      <c r="G5578">
        <v>0.122</v>
      </c>
      <c r="H5578">
        <v>2.1999999999999999E-2</v>
      </c>
    </row>
    <row r="5579" spans="2:8" x14ac:dyDescent="0.25">
      <c r="B5579" t="s">
        <v>191</v>
      </c>
      <c r="C5579">
        <v>-43.503</v>
      </c>
      <c r="D5579">
        <v>478.47199999999998</v>
      </c>
      <c r="E5579">
        <v>-21.358000000000001</v>
      </c>
      <c r="F5579">
        <v>-13.534000000000001</v>
      </c>
      <c r="G5579">
        <v>-0.27600000000000002</v>
      </c>
      <c r="H5579">
        <v>31.606999999999999</v>
      </c>
    </row>
    <row r="5580" spans="2:8" x14ac:dyDescent="0.25">
      <c r="B5580" t="s">
        <v>192</v>
      </c>
      <c r="C5580">
        <v>-36.866</v>
      </c>
      <c r="D5580">
        <v>530.37300000000005</v>
      </c>
      <c r="E5580">
        <v>-24.852</v>
      </c>
      <c r="F5580">
        <v>-15.884</v>
      </c>
      <c r="G5580">
        <v>-0.214</v>
      </c>
      <c r="H5580">
        <v>27.158000000000001</v>
      </c>
    </row>
    <row r="5581" spans="2:8" x14ac:dyDescent="0.25">
      <c r="B5581" t="s">
        <v>193</v>
      </c>
      <c r="C5581">
        <v>-2.1000000000000001E-2</v>
      </c>
      <c r="D5581">
        <v>230.65600000000001</v>
      </c>
      <c r="E5581">
        <v>-10.162000000000001</v>
      </c>
      <c r="F5581">
        <v>-3.4060000000000001</v>
      </c>
      <c r="G5581">
        <v>0.122</v>
      </c>
      <c r="H5581">
        <v>2.8000000000000001E-2</v>
      </c>
    </row>
    <row r="5582" spans="2:8" x14ac:dyDescent="0.25">
      <c r="B5582" t="s">
        <v>194</v>
      </c>
      <c r="C5582">
        <v>-43.491999999999997</v>
      </c>
      <c r="D5582">
        <v>478.46499999999997</v>
      </c>
      <c r="E5582">
        <v>-21.34</v>
      </c>
      <c r="F5582">
        <v>-13.521000000000001</v>
      </c>
      <c r="G5582">
        <v>-0.27600000000000002</v>
      </c>
      <c r="H5582">
        <v>31.599</v>
      </c>
    </row>
    <row r="5583" spans="2:8" x14ac:dyDescent="0.25">
      <c r="B5583" t="s">
        <v>195</v>
      </c>
      <c r="C5583">
        <v>6.6139999999999999</v>
      </c>
      <c r="D5583">
        <v>282.56200000000001</v>
      </c>
      <c r="E5583">
        <v>-13.673</v>
      </c>
      <c r="F5583">
        <v>-5.7679999999999998</v>
      </c>
      <c r="G5583">
        <v>0.183</v>
      </c>
      <c r="H5583">
        <v>-4.4189999999999996</v>
      </c>
    </row>
    <row r="5584" spans="2:8" x14ac:dyDescent="0.25">
      <c r="B5584" t="s">
        <v>196</v>
      </c>
      <c r="C5584">
        <v>-0.83499999999999996</v>
      </c>
      <c r="D5584">
        <v>231.30600000000001</v>
      </c>
      <c r="E5584">
        <v>-11.452999999999999</v>
      </c>
      <c r="F5584">
        <v>-4.3579999999999997</v>
      </c>
      <c r="G5584">
        <v>0.104</v>
      </c>
      <c r="H5584">
        <v>0.622</v>
      </c>
    </row>
    <row r="5585" spans="1:8" x14ac:dyDescent="0.25">
      <c r="A5585">
        <v>1243</v>
      </c>
      <c r="B5585" t="s">
        <v>167</v>
      </c>
      <c r="C5585">
        <v>-40.6</v>
      </c>
      <c r="D5585">
        <v>605.21100000000001</v>
      </c>
      <c r="E5585">
        <v>-31.984999999999999</v>
      </c>
      <c r="F5585">
        <v>-18.273</v>
      </c>
      <c r="G5585">
        <v>-6.5000000000000002E-2</v>
      </c>
      <c r="H5585">
        <v>28.922999999999998</v>
      </c>
    </row>
    <row r="5586" spans="1:8" x14ac:dyDescent="0.25">
      <c r="B5586" t="s">
        <v>168</v>
      </c>
      <c r="C5586">
        <v>-40.994</v>
      </c>
      <c r="D5586">
        <v>595.98599999999999</v>
      </c>
      <c r="E5586">
        <v>-31.225999999999999</v>
      </c>
      <c r="F5586">
        <v>-17.875</v>
      </c>
      <c r="G5586">
        <v>-6.6000000000000003E-2</v>
      </c>
      <c r="H5586">
        <v>29.198</v>
      </c>
    </row>
    <row r="5587" spans="1:8" x14ac:dyDescent="0.25">
      <c r="B5587" t="s">
        <v>169</v>
      </c>
      <c r="C5587">
        <v>-36.515999999999998</v>
      </c>
      <c r="D5587">
        <v>597.64</v>
      </c>
      <c r="E5587">
        <v>-31.526</v>
      </c>
      <c r="F5587">
        <v>-18.059000000000001</v>
      </c>
      <c r="G5587">
        <v>-6.2E-2</v>
      </c>
      <c r="H5587">
        <v>26.033999999999999</v>
      </c>
    </row>
    <row r="5588" spans="1:8" x14ac:dyDescent="0.25">
      <c r="B5588" t="s">
        <v>170</v>
      </c>
      <c r="C5588">
        <v>-40.219000000000001</v>
      </c>
      <c r="D5588">
        <v>590.41600000000005</v>
      </c>
      <c r="E5588">
        <v>-30.219000000000001</v>
      </c>
      <c r="F5588">
        <v>-17.216999999999999</v>
      </c>
      <c r="G5588">
        <v>-6.4000000000000001E-2</v>
      </c>
      <c r="H5588">
        <v>28.654</v>
      </c>
    </row>
    <row r="5589" spans="1:8" x14ac:dyDescent="0.25">
      <c r="B5589" t="s">
        <v>171</v>
      </c>
      <c r="C5589">
        <v>-40.244</v>
      </c>
      <c r="D5589">
        <v>596.55600000000004</v>
      </c>
      <c r="E5589">
        <v>-31.541</v>
      </c>
      <c r="F5589">
        <v>-17.922999999999998</v>
      </c>
      <c r="G5589">
        <v>-0.06</v>
      </c>
      <c r="H5589">
        <v>28.675000000000001</v>
      </c>
    </row>
    <row r="5590" spans="1:8" x14ac:dyDescent="0.25">
      <c r="B5590" t="s">
        <v>172</v>
      </c>
      <c r="C5590">
        <v>-41.274999999999999</v>
      </c>
      <c r="D5590">
        <v>604.25199999999995</v>
      </c>
      <c r="E5590">
        <v>-31.858000000000001</v>
      </c>
      <c r="F5590">
        <v>-18.199000000000002</v>
      </c>
      <c r="G5590">
        <v>-6.6000000000000003E-2</v>
      </c>
      <c r="H5590">
        <v>29.393999999999998</v>
      </c>
    </row>
    <row r="5591" spans="1:8" x14ac:dyDescent="0.25">
      <c r="B5591" t="s">
        <v>173</v>
      </c>
      <c r="C5591">
        <v>-36.796999999999997</v>
      </c>
      <c r="D5591">
        <v>605.90599999999995</v>
      </c>
      <c r="E5591">
        <v>-32.158000000000001</v>
      </c>
      <c r="F5591">
        <v>-18.382999999999999</v>
      </c>
      <c r="G5591">
        <v>-6.2E-2</v>
      </c>
      <c r="H5591">
        <v>26.23</v>
      </c>
    </row>
    <row r="5592" spans="1:8" x14ac:dyDescent="0.25">
      <c r="B5592" t="s">
        <v>174</v>
      </c>
      <c r="C5592">
        <v>-40.5</v>
      </c>
      <c r="D5592">
        <v>598.68200000000002</v>
      </c>
      <c r="E5592">
        <v>-30.85</v>
      </c>
      <c r="F5592">
        <v>-17.541</v>
      </c>
      <c r="G5592">
        <v>-6.4000000000000001E-2</v>
      </c>
      <c r="H5592">
        <v>28.85</v>
      </c>
    </row>
    <row r="5593" spans="1:8" x14ac:dyDescent="0.25">
      <c r="B5593" t="s">
        <v>175</v>
      </c>
      <c r="C5593">
        <v>-40.524999999999999</v>
      </c>
      <c r="D5593">
        <v>604.822</v>
      </c>
      <c r="E5593">
        <v>-32.173000000000002</v>
      </c>
      <c r="F5593">
        <v>-18.247</v>
      </c>
      <c r="G5593">
        <v>-6.0999999999999999E-2</v>
      </c>
      <c r="H5593">
        <v>28.870999999999999</v>
      </c>
    </row>
    <row r="5594" spans="1:8" x14ac:dyDescent="0.25">
      <c r="B5594" t="s">
        <v>176</v>
      </c>
      <c r="C5594">
        <v>-48.546999999999997</v>
      </c>
      <c r="D5594">
        <v>595.05899999999997</v>
      </c>
      <c r="E5594">
        <v>-31.119</v>
      </c>
      <c r="F5594">
        <v>-17.806999999999999</v>
      </c>
      <c r="G5594">
        <v>-0.157</v>
      </c>
      <c r="H5594">
        <v>34.44</v>
      </c>
    </row>
    <row r="5595" spans="1:8" x14ac:dyDescent="0.25">
      <c r="B5595" t="s">
        <v>177</v>
      </c>
      <c r="C5595">
        <v>-36.947000000000003</v>
      </c>
      <c r="D5595">
        <v>599.22900000000004</v>
      </c>
      <c r="E5595">
        <v>-31.425999999999998</v>
      </c>
      <c r="F5595">
        <v>-17.977</v>
      </c>
      <c r="G5595">
        <v>0.02</v>
      </c>
      <c r="H5595">
        <v>26.462</v>
      </c>
    </row>
    <row r="5596" spans="1:8" x14ac:dyDescent="0.25">
      <c r="B5596" t="s">
        <v>178</v>
      </c>
      <c r="C5596">
        <v>-40.139000000000003</v>
      </c>
      <c r="D5596">
        <v>603.91</v>
      </c>
      <c r="E5596">
        <v>-47.098999999999997</v>
      </c>
      <c r="F5596">
        <v>-29.245999999999999</v>
      </c>
      <c r="G5596">
        <v>-6.8000000000000005E-2</v>
      </c>
      <c r="H5596">
        <v>28.594999999999999</v>
      </c>
    </row>
    <row r="5597" spans="1:8" x14ac:dyDescent="0.25">
      <c r="B5597" t="s">
        <v>179</v>
      </c>
      <c r="C5597">
        <v>-40.686</v>
      </c>
      <c r="D5597">
        <v>596.47400000000005</v>
      </c>
      <c r="E5597">
        <v>-16.803000000000001</v>
      </c>
      <c r="F5597">
        <v>-7.6130000000000004</v>
      </c>
      <c r="G5597">
        <v>-6.9000000000000006E-2</v>
      </c>
      <c r="H5597">
        <v>28.992000000000001</v>
      </c>
    </row>
    <row r="5598" spans="1:8" x14ac:dyDescent="0.25">
      <c r="B5598" t="s">
        <v>180</v>
      </c>
      <c r="C5598">
        <v>-46.706000000000003</v>
      </c>
      <c r="D5598">
        <v>601.72799999999995</v>
      </c>
      <c r="E5598">
        <v>-31.651</v>
      </c>
      <c r="F5598">
        <v>-18.085000000000001</v>
      </c>
      <c r="G5598">
        <v>-0.13400000000000001</v>
      </c>
      <c r="H5598">
        <v>33.162999999999997</v>
      </c>
    </row>
    <row r="5599" spans="1:8" x14ac:dyDescent="0.25">
      <c r="B5599" t="s">
        <v>181</v>
      </c>
      <c r="C5599">
        <v>-37.997999999999998</v>
      </c>
      <c r="D5599">
        <v>604.85900000000004</v>
      </c>
      <c r="E5599">
        <v>-31.882000000000001</v>
      </c>
      <c r="F5599">
        <v>-18.213000000000001</v>
      </c>
      <c r="G5599">
        <v>-1E-3</v>
      </c>
      <c r="H5599">
        <v>27.173999999999999</v>
      </c>
    </row>
    <row r="5600" spans="1:8" x14ac:dyDescent="0.25">
      <c r="B5600" t="s">
        <v>182</v>
      </c>
      <c r="C5600">
        <v>-40.395000000000003</v>
      </c>
      <c r="D5600">
        <v>608.37300000000005</v>
      </c>
      <c r="E5600">
        <v>-43.648000000000003</v>
      </c>
      <c r="F5600">
        <v>-26.672999999999998</v>
      </c>
      <c r="G5600">
        <v>-6.7000000000000004E-2</v>
      </c>
      <c r="H5600">
        <v>28.774999999999999</v>
      </c>
    </row>
    <row r="5601" spans="1:8" x14ac:dyDescent="0.25">
      <c r="B5601" t="s">
        <v>183</v>
      </c>
      <c r="C5601">
        <v>-40.805</v>
      </c>
      <c r="D5601">
        <v>602.79100000000005</v>
      </c>
      <c r="E5601">
        <v>-20.904</v>
      </c>
      <c r="F5601">
        <v>-10.433</v>
      </c>
      <c r="G5601">
        <v>-6.8000000000000005E-2</v>
      </c>
      <c r="H5601">
        <v>29.073</v>
      </c>
    </row>
    <row r="5602" spans="1:8" x14ac:dyDescent="0.25">
      <c r="B5602" t="s">
        <v>184</v>
      </c>
      <c r="C5602">
        <v>-0.41799999999999998</v>
      </c>
      <c r="D5602">
        <v>270.31599999999997</v>
      </c>
      <c r="E5602">
        <v>-7.0289999999999999</v>
      </c>
      <c r="F5602">
        <v>-3</v>
      </c>
      <c r="G5602">
        <v>2.1999999999999999E-2</v>
      </c>
      <c r="H5602">
        <v>0.33600000000000002</v>
      </c>
    </row>
    <row r="5603" spans="1:8" x14ac:dyDescent="0.25">
      <c r="B5603" t="s">
        <v>185</v>
      </c>
      <c r="C5603">
        <v>-0.40899999999999997</v>
      </c>
      <c r="D5603">
        <v>270.31200000000001</v>
      </c>
      <c r="E5603">
        <v>-7.0279999999999996</v>
      </c>
      <c r="F5603">
        <v>-2.9990000000000001</v>
      </c>
      <c r="G5603">
        <v>2.1999999999999999E-2</v>
      </c>
      <c r="H5603">
        <v>0.33</v>
      </c>
    </row>
    <row r="5604" spans="1:8" x14ac:dyDescent="0.25">
      <c r="B5604" t="s">
        <v>186</v>
      </c>
      <c r="C5604">
        <v>-0.42099999999999999</v>
      </c>
      <c r="D5604">
        <v>270.31799999999998</v>
      </c>
      <c r="E5604">
        <v>-7.0339999999999998</v>
      </c>
      <c r="F5604">
        <v>-3.004</v>
      </c>
      <c r="G5604">
        <v>2.1999999999999999E-2</v>
      </c>
      <c r="H5604">
        <v>0.33800000000000002</v>
      </c>
    </row>
    <row r="5605" spans="1:8" x14ac:dyDescent="0.25">
      <c r="B5605" t="s">
        <v>187</v>
      </c>
      <c r="C5605">
        <v>-48.142000000000003</v>
      </c>
      <c r="D5605">
        <v>429.18799999999999</v>
      </c>
      <c r="E5605">
        <v>-20.837</v>
      </c>
      <c r="F5605">
        <v>-11.654999999999999</v>
      </c>
      <c r="G5605">
        <v>-0.246</v>
      </c>
      <c r="H5605">
        <v>33.701999999999998</v>
      </c>
    </row>
    <row r="5606" spans="1:8" x14ac:dyDescent="0.25">
      <c r="B5606" t="s">
        <v>188</v>
      </c>
      <c r="C5606">
        <v>7.3810000000000002</v>
      </c>
      <c r="D5606">
        <v>438.07799999999997</v>
      </c>
      <c r="E5606">
        <v>-17.544</v>
      </c>
      <c r="F5606">
        <v>-9.2919999999999998</v>
      </c>
      <c r="G5606">
        <v>0.20300000000000001</v>
      </c>
      <c r="H5606">
        <v>-4.6219999999999999</v>
      </c>
    </row>
    <row r="5607" spans="1:8" x14ac:dyDescent="0.25">
      <c r="B5607" t="s">
        <v>189</v>
      </c>
      <c r="C5607">
        <v>-0.40500000000000003</v>
      </c>
      <c r="D5607">
        <v>270.31099999999998</v>
      </c>
      <c r="E5607">
        <v>-7.0270000000000001</v>
      </c>
      <c r="F5607">
        <v>-2.9990000000000001</v>
      </c>
      <c r="G5607">
        <v>2.1999999999999999E-2</v>
      </c>
      <c r="H5607">
        <v>0.32600000000000001</v>
      </c>
    </row>
    <row r="5608" spans="1:8" x14ac:dyDescent="0.25">
      <c r="B5608" t="s">
        <v>190</v>
      </c>
      <c r="C5608">
        <v>-0.40799999999999997</v>
      </c>
      <c r="D5608">
        <v>270.31299999999999</v>
      </c>
      <c r="E5608">
        <v>-7.0330000000000004</v>
      </c>
      <c r="F5608">
        <v>-3.0019999999999998</v>
      </c>
      <c r="G5608">
        <v>2.1999999999999999E-2</v>
      </c>
      <c r="H5608">
        <v>0.32900000000000001</v>
      </c>
    </row>
    <row r="5609" spans="1:8" x14ac:dyDescent="0.25">
      <c r="B5609" t="s">
        <v>191</v>
      </c>
      <c r="C5609">
        <v>-48.14</v>
      </c>
      <c r="D5609">
        <v>429.18900000000002</v>
      </c>
      <c r="E5609">
        <v>-20.841000000000001</v>
      </c>
      <c r="F5609">
        <v>-11.659000000000001</v>
      </c>
      <c r="G5609">
        <v>-0.246</v>
      </c>
      <c r="H5609">
        <v>33.700000000000003</v>
      </c>
    </row>
    <row r="5610" spans="1:8" x14ac:dyDescent="0.25">
      <c r="B5610" t="s">
        <v>192</v>
      </c>
      <c r="C5610">
        <v>-40.338999999999999</v>
      </c>
      <c r="D5610">
        <v>596.94899999999996</v>
      </c>
      <c r="E5610">
        <v>-31.350999999999999</v>
      </c>
      <c r="F5610">
        <v>-17.946999999999999</v>
      </c>
      <c r="G5610">
        <v>-6.4000000000000001E-2</v>
      </c>
      <c r="H5610">
        <v>28.741</v>
      </c>
    </row>
    <row r="5611" spans="1:8" x14ac:dyDescent="0.25">
      <c r="B5611" t="s">
        <v>193</v>
      </c>
      <c r="C5611">
        <v>-0.41599999999999998</v>
      </c>
      <c r="D5611">
        <v>270.31700000000001</v>
      </c>
      <c r="E5611">
        <v>-7.0339999999999998</v>
      </c>
      <c r="F5611">
        <v>-3.004</v>
      </c>
      <c r="G5611">
        <v>2.1999999999999999E-2</v>
      </c>
      <c r="H5611">
        <v>0.33500000000000002</v>
      </c>
    </row>
    <row r="5612" spans="1:8" x14ac:dyDescent="0.25">
      <c r="B5612" t="s">
        <v>194</v>
      </c>
      <c r="C5612">
        <v>-48.128999999999998</v>
      </c>
      <c r="D5612">
        <v>429.18299999999999</v>
      </c>
      <c r="E5612">
        <v>-20.835000000000001</v>
      </c>
      <c r="F5612">
        <v>-11.654</v>
      </c>
      <c r="G5612">
        <v>-0.246</v>
      </c>
      <c r="H5612">
        <v>33.692</v>
      </c>
    </row>
    <row r="5613" spans="1:8" x14ac:dyDescent="0.25">
      <c r="B5613" t="s">
        <v>195</v>
      </c>
      <c r="C5613">
        <v>7.383</v>
      </c>
      <c r="D5613">
        <v>438.07900000000001</v>
      </c>
      <c r="E5613">
        <v>-17.548999999999999</v>
      </c>
      <c r="F5613">
        <v>-9.2959999999999994</v>
      </c>
      <c r="G5613">
        <v>0.20300000000000001</v>
      </c>
      <c r="H5613">
        <v>-4.6230000000000002</v>
      </c>
    </row>
    <row r="5614" spans="1:8" x14ac:dyDescent="0.25">
      <c r="B5614" t="s">
        <v>196</v>
      </c>
      <c r="C5614">
        <v>-1.3180000000000001</v>
      </c>
      <c r="D5614">
        <v>271.149</v>
      </c>
      <c r="E5614">
        <v>-7.9660000000000002</v>
      </c>
      <c r="F5614">
        <v>-3.6659999999999999</v>
      </c>
      <c r="G5614">
        <v>0</v>
      </c>
      <c r="H5614">
        <v>0.97399999999999998</v>
      </c>
    </row>
    <row r="5615" spans="1:8" x14ac:dyDescent="0.25">
      <c r="A5615">
        <v>1244</v>
      </c>
      <c r="B5615" t="s">
        <v>167</v>
      </c>
      <c r="C5615">
        <v>-41.856000000000002</v>
      </c>
      <c r="D5615">
        <v>548.74199999999996</v>
      </c>
      <c r="E5615">
        <v>-23.722999999999999</v>
      </c>
      <c r="F5615">
        <v>-14.170999999999999</v>
      </c>
      <c r="G5615">
        <v>0.24</v>
      </c>
      <c r="H5615">
        <v>29.943999999999999</v>
      </c>
    </row>
    <row r="5616" spans="1:8" x14ac:dyDescent="0.25">
      <c r="B5616" t="s">
        <v>168</v>
      </c>
      <c r="C5616">
        <v>-42.148000000000003</v>
      </c>
      <c r="D5616">
        <v>541.03099999999995</v>
      </c>
      <c r="E5616">
        <v>-22.277000000000001</v>
      </c>
      <c r="F5616">
        <v>-13.581</v>
      </c>
      <c r="G5616">
        <v>0.253</v>
      </c>
      <c r="H5616">
        <v>30.167000000000002</v>
      </c>
    </row>
    <row r="5617" spans="2:8" x14ac:dyDescent="0.25">
      <c r="B5617" t="s">
        <v>169</v>
      </c>
      <c r="C5617">
        <v>-37.854999999999997</v>
      </c>
      <c r="D5617">
        <v>544.40800000000002</v>
      </c>
      <c r="E5617">
        <v>-23.276</v>
      </c>
      <c r="F5617">
        <v>-14.071999999999999</v>
      </c>
      <c r="G5617">
        <v>0.24099999999999999</v>
      </c>
      <c r="H5617">
        <v>27.024000000000001</v>
      </c>
    </row>
    <row r="5618" spans="2:8" x14ac:dyDescent="0.25">
      <c r="B5618" t="s">
        <v>170</v>
      </c>
      <c r="C5618">
        <v>-41.515000000000001</v>
      </c>
      <c r="D5618">
        <v>535.202</v>
      </c>
      <c r="E5618">
        <v>-20.440000000000001</v>
      </c>
      <c r="F5618">
        <v>-12.638999999999999</v>
      </c>
      <c r="G5618">
        <v>0.26300000000000001</v>
      </c>
      <c r="H5618">
        <v>29.684000000000001</v>
      </c>
    </row>
    <row r="5619" spans="2:8" x14ac:dyDescent="0.25">
      <c r="B5619" t="s">
        <v>171</v>
      </c>
      <c r="C5619">
        <v>-41.390999999999998</v>
      </c>
      <c r="D5619">
        <v>542.85699999999997</v>
      </c>
      <c r="E5619">
        <v>-27.056999999999999</v>
      </c>
      <c r="F5619">
        <v>-15.138999999999999</v>
      </c>
      <c r="G5619">
        <v>0.17399999999999999</v>
      </c>
      <c r="H5619">
        <v>29.672999999999998</v>
      </c>
    </row>
    <row r="5620" spans="2:8" x14ac:dyDescent="0.25">
      <c r="B5620" t="s">
        <v>172</v>
      </c>
      <c r="C5620">
        <v>-42.442999999999998</v>
      </c>
      <c r="D5620">
        <v>547.57500000000005</v>
      </c>
      <c r="E5620">
        <v>-23.373000000000001</v>
      </c>
      <c r="F5620">
        <v>-14.013999999999999</v>
      </c>
      <c r="G5620">
        <v>0.24299999999999999</v>
      </c>
      <c r="H5620">
        <v>30.38</v>
      </c>
    </row>
    <row r="5621" spans="2:8" x14ac:dyDescent="0.25">
      <c r="B5621" t="s">
        <v>173</v>
      </c>
      <c r="C5621">
        <v>-38.15</v>
      </c>
      <c r="D5621">
        <v>550.95299999999997</v>
      </c>
      <c r="E5621">
        <v>-24.372</v>
      </c>
      <c r="F5621">
        <v>-14.505000000000001</v>
      </c>
      <c r="G5621">
        <v>0.23100000000000001</v>
      </c>
      <c r="H5621">
        <v>27.238</v>
      </c>
    </row>
    <row r="5622" spans="2:8" x14ac:dyDescent="0.25">
      <c r="B5622" t="s">
        <v>174</v>
      </c>
      <c r="C5622">
        <v>-41.81</v>
      </c>
      <c r="D5622">
        <v>541.74599999999998</v>
      </c>
      <c r="E5622">
        <v>-21.536000000000001</v>
      </c>
      <c r="F5622">
        <v>-13.071999999999999</v>
      </c>
      <c r="G5622">
        <v>0.253</v>
      </c>
      <c r="H5622">
        <v>29.898</v>
      </c>
    </row>
    <row r="5623" spans="2:8" x14ac:dyDescent="0.25">
      <c r="B5623" t="s">
        <v>175</v>
      </c>
      <c r="C5623">
        <v>-41.686</v>
      </c>
      <c r="D5623">
        <v>549.40200000000004</v>
      </c>
      <c r="E5623">
        <v>-28.152999999999999</v>
      </c>
      <c r="F5623">
        <v>-15.571</v>
      </c>
      <c r="G5623">
        <v>0.16400000000000001</v>
      </c>
      <c r="H5623">
        <v>29.887</v>
      </c>
    </row>
    <row r="5624" spans="2:8" x14ac:dyDescent="0.25">
      <c r="B5624" t="s">
        <v>176</v>
      </c>
      <c r="C5624">
        <v>-48.85</v>
      </c>
      <c r="D5624">
        <v>538.46500000000003</v>
      </c>
      <c r="E5624">
        <v>-21.995999999999999</v>
      </c>
      <c r="F5624">
        <v>-13.382999999999999</v>
      </c>
      <c r="G5624">
        <v>0.253</v>
      </c>
      <c r="H5624">
        <v>35.049999999999997</v>
      </c>
    </row>
    <row r="5625" spans="2:8" x14ac:dyDescent="0.25">
      <c r="B5625" t="s">
        <v>177</v>
      </c>
      <c r="C5625">
        <v>-39.03</v>
      </c>
      <c r="D5625">
        <v>545.44799999999998</v>
      </c>
      <c r="E5625">
        <v>-22.97</v>
      </c>
      <c r="F5625">
        <v>-13.852</v>
      </c>
      <c r="G5625">
        <v>0.253</v>
      </c>
      <c r="H5625">
        <v>27.891999999999999</v>
      </c>
    </row>
    <row r="5626" spans="2:8" x14ac:dyDescent="0.25">
      <c r="B5626" t="s">
        <v>178</v>
      </c>
      <c r="C5626">
        <v>-41.530999999999999</v>
      </c>
      <c r="D5626">
        <v>547.41099999999994</v>
      </c>
      <c r="E5626">
        <v>-33.072000000000003</v>
      </c>
      <c r="F5626">
        <v>-23.222999999999999</v>
      </c>
      <c r="G5626">
        <v>0.33300000000000002</v>
      </c>
      <c r="H5626">
        <v>29.632000000000001</v>
      </c>
    </row>
    <row r="5627" spans="2:8" x14ac:dyDescent="0.25">
      <c r="B5627" t="s">
        <v>179</v>
      </c>
      <c r="C5627">
        <v>-41.789000000000001</v>
      </c>
      <c r="D5627">
        <v>543.49099999999999</v>
      </c>
      <c r="E5627">
        <v>-9.8870000000000005</v>
      </c>
      <c r="F5627">
        <v>-4.0780000000000003</v>
      </c>
      <c r="G5627">
        <v>0.23100000000000001</v>
      </c>
      <c r="H5627">
        <v>29.923999999999999</v>
      </c>
    </row>
    <row r="5628" spans="2:8" x14ac:dyDescent="0.25">
      <c r="B5628" t="s">
        <v>180</v>
      </c>
      <c r="C5628">
        <v>-47.253999999999998</v>
      </c>
      <c r="D5628">
        <v>544.30399999999997</v>
      </c>
      <c r="E5628">
        <v>-22.975000000000001</v>
      </c>
      <c r="F5628">
        <v>-13.795999999999999</v>
      </c>
      <c r="G5628">
        <v>0.245</v>
      </c>
      <c r="H5628">
        <v>33.884</v>
      </c>
    </row>
    <row r="5629" spans="2:8" x14ac:dyDescent="0.25">
      <c r="B5629" t="s">
        <v>181</v>
      </c>
      <c r="C5629">
        <v>-39.881999999999998</v>
      </c>
      <c r="D5629">
        <v>549.54600000000005</v>
      </c>
      <c r="E5629">
        <v>-23.706</v>
      </c>
      <c r="F5629">
        <v>-14.148</v>
      </c>
      <c r="G5629">
        <v>0.245</v>
      </c>
      <c r="H5629">
        <v>28.510999999999999</v>
      </c>
    </row>
    <row r="5630" spans="2:8" x14ac:dyDescent="0.25">
      <c r="B5630" t="s">
        <v>182</v>
      </c>
      <c r="C5630">
        <v>-41.76</v>
      </c>
      <c r="D5630">
        <v>551.02</v>
      </c>
      <c r="E5630">
        <v>-31.29</v>
      </c>
      <c r="F5630">
        <v>-21.183</v>
      </c>
      <c r="G5630">
        <v>0.30499999999999999</v>
      </c>
      <c r="H5630">
        <v>29.817</v>
      </c>
    </row>
    <row r="5631" spans="2:8" x14ac:dyDescent="0.25">
      <c r="B5631" t="s">
        <v>183</v>
      </c>
      <c r="C5631">
        <v>-41.954000000000001</v>
      </c>
      <c r="D5631">
        <v>548.077</v>
      </c>
      <c r="E5631">
        <v>-13.885</v>
      </c>
      <c r="F5631">
        <v>-6.81</v>
      </c>
      <c r="G5631">
        <v>0.22800000000000001</v>
      </c>
      <c r="H5631">
        <v>30.036000000000001</v>
      </c>
    </row>
    <row r="5632" spans="2:8" x14ac:dyDescent="0.25">
      <c r="B5632" t="s">
        <v>184</v>
      </c>
      <c r="C5632">
        <v>-1.5640000000000001</v>
      </c>
      <c r="D5632">
        <v>237.89400000000001</v>
      </c>
      <c r="E5632">
        <v>-10.69</v>
      </c>
      <c r="F5632">
        <v>-3.8679999999999999</v>
      </c>
      <c r="G5632">
        <v>-7.9000000000000001E-2</v>
      </c>
      <c r="H5632">
        <v>0.93799999999999994</v>
      </c>
    </row>
    <row r="5633" spans="1:8" x14ac:dyDescent="0.25">
      <c r="B5633" t="s">
        <v>185</v>
      </c>
      <c r="C5633">
        <v>-1.5549999999999999</v>
      </c>
      <c r="D5633">
        <v>237.892</v>
      </c>
      <c r="E5633">
        <v>-10.688000000000001</v>
      </c>
      <c r="F5633">
        <v>-3.867</v>
      </c>
      <c r="G5633">
        <v>-0.08</v>
      </c>
      <c r="H5633">
        <v>0.93200000000000005</v>
      </c>
    </row>
    <row r="5634" spans="1:8" x14ac:dyDescent="0.25">
      <c r="B5634" t="s">
        <v>186</v>
      </c>
      <c r="C5634">
        <v>-1.5669999999999999</v>
      </c>
      <c r="D5634">
        <v>237.893</v>
      </c>
      <c r="E5634">
        <v>-10.682</v>
      </c>
      <c r="F5634">
        <v>-3.8620000000000001</v>
      </c>
      <c r="G5634">
        <v>-0.08</v>
      </c>
      <c r="H5634">
        <v>0.94</v>
      </c>
    </row>
    <row r="5635" spans="1:8" x14ac:dyDescent="0.25">
      <c r="B5635" t="s">
        <v>187</v>
      </c>
      <c r="C5635">
        <v>-44.218000000000004</v>
      </c>
      <c r="D5635">
        <v>284.83499999999998</v>
      </c>
      <c r="E5635">
        <v>-15.491</v>
      </c>
      <c r="F5635">
        <v>-7.1059999999999999</v>
      </c>
      <c r="G5635">
        <v>-9.9000000000000005E-2</v>
      </c>
      <c r="H5635">
        <v>31.759</v>
      </c>
    </row>
    <row r="5636" spans="1:8" x14ac:dyDescent="0.25">
      <c r="B5636" t="s">
        <v>188</v>
      </c>
      <c r="C5636">
        <v>1.07</v>
      </c>
      <c r="D5636">
        <v>495.26100000000002</v>
      </c>
      <c r="E5636">
        <v>-17.834</v>
      </c>
      <c r="F5636">
        <v>-10.507</v>
      </c>
      <c r="G5636">
        <v>0.27</v>
      </c>
      <c r="H5636">
        <v>-1.073</v>
      </c>
    </row>
    <row r="5637" spans="1:8" x14ac:dyDescent="0.25">
      <c r="B5637" t="s">
        <v>189</v>
      </c>
      <c r="C5637">
        <v>-1.5509999999999999</v>
      </c>
      <c r="D5637">
        <v>237.89099999999999</v>
      </c>
      <c r="E5637">
        <v>-10.688000000000001</v>
      </c>
      <c r="F5637">
        <v>-3.867</v>
      </c>
      <c r="G5637">
        <v>-0.08</v>
      </c>
      <c r="H5637">
        <v>0.92900000000000005</v>
      </c>
    </row>
    <row r="5638" spans="1:8" x14ac:dyDescent="0.25">
      <c r="B5638" t="s">
        <v>190</v>
      </c>
      <c r="C5638">
        <v>-1.554</v>
      </c>
      <c r="D5638">
        <v>237.89</v>
      </c>
      <c r="E5638">
        <v>-10.68</v>
      </c>
      <c r="F5638">
        <v>-3.8610000000000002</v>
      </c>
      <c r="G5638">
        <v>-0.08</v>
      </c>
      <c r="H5638">
        <v>0.93100000000000005</v>
      </c>
    </row>
    <row r="5639" spans="1:8" x14ac:dyDescent="0.25">
      <c r="B5639" t="s">
        <v>191</v>
      </c>
      <c r="C5639">
        <v>-44.216000000000001</v>
      </c>
      <c r="D5639">
        <v>284.83300000000003</v>
      </c>
      <c r="E5639">
        <v>-15.483000000000001</v>
      </c>
      <c r="F5639">
        <v>-7.1</v>
      </c>
      <c r="G5639">
        <v>-9.9000000000000005E-2</v>
      </c>
      <c r="H5639">
        <v>31.757000000000001</v>
      </c>
    </row>
    <row r="5640" spans="1:8" x14ac:dyDescent="0.25">
      <c r="B5640" t="s">
        <v>192</v>
      </c>
      <c r="C5640">
        <v>-41.579000000000001</v>
      </c>
      <c r="D5640">
        <v>542.202</v>
      </c>
      <c r="E5640">
        <v>-22.635000000000002</v>
      </c>
      <c r="F5640">
        <v>-13.744999999999999</v>
      </c>
      <c r="G5640">
        <v>0.251</v>
      </c>
      <c r="H5640">
        <v>29.744</v>
      </c>
    </row>
    <row r="5641" spans="1:8" x14ac:dyDescent="0.25">
      <c r="B5641" t="s">
        <v>193</v>
      </c>
      <c r="C5641">
        <v>-1.5620000000000001</v>
      </c>
      <c r="D5641">
        <v>237.892</v>
      </c>
      <c r="E5641">
        <v>-10.682</v>
      </c>
      <c r="F5641">
        <v>-3.863</v>
      </c>
      <c r="G5641">
        <v>-0.08</v>
      </c>
      <c r="H5641">
        <v>0.93700000000000006</v>
      </c>
    </row>
    <row r="5642" spans="1:8" x14ac:dyDescent="0.25">
      <c r="B5642" t="s">
        <v>194</v>
      </c>
      <c r="C5642">
        <v>-44.204999999999998</v>
      </c>
      <c r="D5642">
        <v>284.83300000000003</v>
      </c>
      <c r="E5642">
        <v>-15.489000000000001</v>
      </c>
      <c r="F5642">
        <v>-7.1050000000000004</v>
      </c>
      <c r="G5642">
        <v>-9.9000000000000005E-2</v>
      </c>
      <c r="H5642">
        <v>31.748999999999999</v>
      </c>
    </row>
    <row r="5643" spans="1:8" x14ac:dyDescent="0.25">
      <c r="B5643" t="s">
        <v>195</v>
      </c>
      <c r="C5643">
        <v>1.0720000000000001</v>
      </c>
      <c r="D5643">
        <v>495.26</v>
      </c>
      <c r="E5643">
        <v>-17.826000000000001</v>
      </c>
      <c r="F5643">
        <v>-10.500999999999999</v>
      </c>
      <c r="G5643">
        <v>0.27</v>
      </c>
      <c r="H5643">
        <v>-1.0740000000000001</v>
      </c>
    </row>
    <row r="5644" spans="1:8" x14ac:dyDescent="0.25">
      <c r="B5644" t="s">
        <v>196</v>
      </c>
      <c r="C5644">
        <v>-2.4460000000000002</v>
      </c>
      <c r="D5644">
        <v>238.19800000000001</v>
      </c>
      <c r="E5644">
        <v>-11.029</v>
      </c>
      <c r="F5644">
        <v>-4.1139999999999999</v>
      </c>
      <c r="G5644">
        <v>-0.1</v>
      </c>
      <c r="H5644">
        <v>1.5820000000000001</v>
      </c>
    </row>
    <row r="5645" spans="1:8" x14ac:dyDescent="0.25">
      <c r="A5645">
        <v>1245</v>
      </c>
      <c r="B5645" t="s">
        <v>167</v>
      </c>
      <c r="C5645">
        <v>-41.3</v>
      </c>
      <c r="D5645">
        <v>528.14700000000005</v>
      </c>
      <c r="E5645">
        <v>-15.394</v>
      </c>
      <c r="F5645">
        <v>-10.609</v>
      </c>
      <c r="G5645">
        <v>0.08</v>
      </c>
      <c r="H5645">
        <v>30.187000000000001</v>
      </c>
    </row>
    <row r="5646" spans="1:8" x14ac:dyDescent="0.25">
      <c r="B5646" t="s">
        <v>168</v>
      </c>
      <c r="C5646">
        <v>-41.664000000000001</v>
      </c>
      <c r="D5646">
        <v>521.86699999999996</v>
      </c>
      <c r="E5646">
        <v>-13.95</v>
      </c>
      <c r="F5646">
        <v>-10.048</v>
      </c>
      <c r="G5646">
        <v>0.08</v>
      </c>
      <c r="H5646">
        <v>30.448</v>
      </c>
    </row>
    <row r="5647" spans="1:8" x14ac:dyDescent="0.25">
      <c r="B5647" t="s">
        <v>169</v>
      </c>
      <c r="C5647">
        <v>-37.128999999999998</v>
      </c>
      <c r="D5647">
        <v>525.04700000000003</v>
      </c>
      <c r="E5647">
        <v>-14.754</v>
      </c>
      <c r="F5647">
        <v>-10.505000000000001</v>
      </c>
      <c r="G5647">
        <v>7.9000000000000001E-2</v>
      </c>
      <c r="H5647">
        <v>27.172999999999998</v>
      </c>
    </row>
    <row r="5648" spans="1:8" x14ac:dyDescent="0.25">
      <c r="B5648" t="s">
        <v>170</v>
      </c>
      <c r="C5648">
        <v>-40.982999999999997</v>
      </c>
      <c r="D5648">
        <v>514.96199999999999</v>
      </c>
      <c r="E5648">
        <v>-11.521000000000001</v>
      </c>
      <c r="F5648">
        <v>-8.8930000000000007</v>
      </c>
      <c r="G5648">
        <v>8.2000000000000003E-2</v>
      </c>
      <c r="H5648">
        <v>29.936</v>
      </c>
    </row>
    <row r="5649" spans="2:8" x14ac:dyDescent="0.25">
      <c r="B5649" t="s">
        <v>171</v>
      </c>
      <c r="C5649">
        <v>-41.014000000000003</v>
      </c>
      <c r="D5649">
        <v>522.49800000000005</v>
      </c>
      <c r="E5649">
        <v>-20.995999999999999</v>
      </c>
      <c r="F5649">
        <v>-12.36</v>
      </c>
      <c r="G5649">
        <v>7.0000000000000007E-2</v>
      </c>
      <c r="H5649">
        <v>29.986999999999998</v>
      </c>
    </row>
    <row r="5650" spans="2:8" x14ac:dyDescent="0.25">
      <c r="B5650" t="s">
        <v>172</v>
      </c>
      <c r="C5650">
        <v>-41.904000000000003</v>
      </c>
      <c r="D5650">
        <v>527.72199999999998</v>
      </c>
      <c r="E5650">
        <v>-15.169</v>
      </c>
      <c r="F5650">
        <v>-10.503</v>
      </c>
      <c r="G5650">
        <v>0.08</v>
      </c>
      <c r="H5650">
        <v>30.631</v>
      </c>
    </row>
    <row r="5651" spans="2:8" x14ac:dyDescent="0.25">
      <c r="B5651" t="s">
        <v>173</v>
      </c>
      <c r="C5651">
        <v>-37.369</v>
      </c>
      <c r="D5651">
        <v>530.90200000000004</v>
      </c>
      <c r="E5651">
        <v>-15.973000000000001</v>
      </c>
      <c r="F5651">
        <v>-10.96</v>
      </c>
      <c r="G5651">
        <v>7.8E-2</v>
      </c>
      <c r="H5651">
        <v>27.355</v>
      </c>
    </row>
    <row r="5652" spans="2:8" x14ac:dyDescent="0.25">
      <c r="B5652" t="s">
        <v>174</v>
      </c>
      <c r="C5652">
        <v>-41.222000000000001</v>
      </c>
      <c r="D5652">
        <v>520.81700000000001</v>
      </c>
      <c r="E5652">
        <v>-12.74</v>
      </c>
      <c r="F5652">
        <v>-9.3480000000000008</v>
      </c>
      <c r="G5652">
        <v>8.1000000000000003E-2</v>
      </c>
      <c r="H5652">
        <v>30.119</v>
      </c>
    </row>
    <row r="5653" spans="2:8" x14ac:dyDescent="0.25">
      <c r="B5653" t="s">
        <v>175</v>
      </c>
      <c r="C5653">
        <v>-41.253</v>
      </c>
      <c r="D5653">
        <v>528.35299999999995</v>
      </c>
      <c r="E5653">
        <v>-22.215</v>
      </c>
      <c r="F5653">
        <v>-12.815</v>
      </c>
      <c r="G5653">
        <v>6.9000000000000006E-2</v>
      </c>
      <c r="H5653">
        <v>30.169</v>
      </c>
    </row>
    <row r="5654" spans="2:8" x14ac:dyDescent="0.25">
      <c r="B5654" t="s">
        <v>176</v>
      </c>
      <c r="C5654">
        <v>-48.692999999999998</v>
      </c>
      <c r="D5654">
        <v>520.72699999999998</v>
      </c>
      <c r="E5654">
        <v>-13.794</v>
      </c>
      <c r="F5654">
        <v>-9.9179999999999993</v>
      </c>
      <c r="G5654">
        <v>0.08</v>
      </c>
      <c r="H5654">
        <v>35.481000000000002</v>
      </c>
    </row>
    <row r="5655" spans="2:8" x14ac:dyDescent="0.25">
      <c r="B5655" t="s">
        <v>177</v>
      </c>
      <c r="C5655">
        <v>-38.540999999999997</v>
      </c>
      <c r="D5655">
        <v>521.71100000000001</v>
      </c>
      <c r="E5655">
        <v>-14.298999999999999</v>
      </c>
      <c r="F5655">
        <v>-10.087</v>
      </c>
      <c r="G5655">
        <v>8.2000000000000003E-2</v>
      </c>
      <c r="H5655">
        <v>28.202999999999999</v>
      </c>
    </row>
    <row r="5656" spans="2:8" x14ac:dyDescent="0.25">
      <c r="B5656" t="s">
        <v>178</v>
      </c>
      <c r="C5656">
        <v>-40.832000000000001</v>
      </c>
      <c r="D5656">
        <v>528.54600000000005</v>
      </c>
      <c r="E5656">
        <v>-22.710999999999999</v>
      </c>
      <c r="F5656">
        <v>-19.027999999999999</v>
      </c>
      <c r="G5656">
        <v>8.3000000000000004E-2</v>
      </c>
      <c r="H5656">
        <v>29.847000000000001</v>
      </c>
    </row>
    <row r="5657" spans="2:8" x14ac:dyDescent="0.25">
      <c r="B5657" t="s">
        <v>179</v>
      </c>
      <c r="C5657">
        <v>-41.420999999999999</v>
      </c>
      <c r="D5657">
        <v>523.72</v>
      </c>
      <c r="E5657">
        <v>-1.4379999999999999</v>
      </c>
      <c r="F5657">
        <v>-0.46200000000000002</v>
      </c>
      <c r="G5657">
        <v>8.5000000000000006E-2</v>
      </c>
      <c r="H5657">
        <v>30.253</v>
      </c>
    </row>
    <row r="5658" spans="2:8" x14ac:dyDescent="0.25">
      <c r="B5658" t="s">
        <v>180</v>
      </c>
      <c r="C5658">
        <v>-46.97</v>
      </c>
      <c r="D5658">
        <v>525.50900000000001</v>
      </c>
      <c r="E5658">
        <v>-14.803000000000001</v>
      </c>
      <c r="F5658">
        <v>-10.318</v>
      </c>
      <c r="G5658">
        <v>0.08</v>
      </c>
      <c r="H5658">
        <v>34.253</v>
      </c>
    </row>
    <row r="5659" spans="2:8" x14ac:dyDescent="0.25">
      <c r="B5659" t="s">
        <v>181</v>
      </c>
      <c r="C5659">
        <v>-39.347999999999999</v>
      </c>
      <c r="D5659">
        <v>526.24699999999996</v>
      </c>
      <c r="E5659">
        <v>-15.182</v>
      </c>
      <c r="F5659">
        <v>-10.445</v>
      </c>
      <c r="G5659">
        <v>8.1000000000000003E-2</v>
      </c>
      <c r="H5659">
        <v>28.789000000000001</v>
      </c>
    </row>
    <row r="5660" spans="2:8" x14ac:dyDescent="0.25">
      <c r="B5660" t="s">
        <v>182</v>
      </c>
      <c r="C5660">
        <v>-41.069000000000003</v>
      </c>
      <c r="D5660">
        <v>531.37800000000004</v>
      </c>
      <c r="E5660">
        <v>-21.497</v>
      </c>
      <c r="F5660">
        <v>-17.157</v>
      </c>
      <c r="G5660">
        <v>8.2000000000000003E-2</v>
      </c>
      <c r="H5660">
        <v>30.023</v>
      </c>
    </row>
    <row r="5661" spans="2:8" x14ac:dyDescent="0.25">
      <c r="B5661" t="s">
        <v>183</v>
      </c>
      <c r="C5661">
        <v>-41.511000000000003</v>
      </c>
      <c r="D5661">
        <v>527.755</v>
      </c>
      <c r="E5661">
        <v>-5.5270000000000001</v>
      </c>
      <c r="F5661">
        <v>-3.22</v>
      </c>
      <c r="G5661">
        <v>8.3000000000000004E-2</v>
      </c>
      <c r="H5661">
        <v>30.327999999999999</v>
      </c>
    </row>
    <row r="5662" spans="2:8" x14ac:dyDescent="0.25">
      <c r="B5662" t="s">
        <v>184</v>
      </c>
      <c r="C5662">
        <v>-0.06</v>
      </c>
      <c r="D5662">
        <v>228.839</v>
      </c>
      <c r="E5662">
        <v>-12.318</v>
      </c>
      <c r="F5662">
        <v>-4.4989999999999997</v>
      </c>
      <c r="G5662">
        <v>4.5999999999999999E-2</v>
      </c>
      <c r="H5662">
        <v>0.27</v>
      </c>
    </row>
    <row r="5663" spans="2:8" x14ac:dyDescent="0.25">
      <c r="B5663" t="s">
        <v>185</v>
      </c>
      <c r="C5663">
        <v>-5.0999999999999997E-2</v>
      </c>
      <c r="D5663">
        <v>228.84</v>
      </c>
      <c r="E5663">
        <v>-12.316000000000001</v>
      </c>
      <c r="F5663">
        <v>-4.4969999999999999</v>
      </c>
      <c r="G5663">
        <v>4.5999999999999999E-2</v>
      </c>
      <c r="H5663">
        <v>0.26300000000000001</v>
      </c>
    </row>
    <row r="5664" spans="2:8" x14ac:dyDescent="0.25">
      <c r="B5664" t="s">
        <v>186</v>
      </c>
      <c r="C5664">
        <v>-6.3E-2</v>
      </c>
      <c r="D5664">
        <v>228.834</v>
      </c>
      <c r="E5664">
        <v>-12.295999999999999</v>
      </c>
      <c r="F5664">
        <v>-4.4829999999999997</v>
      </c>
      <c r="G5664">
        <v>4.4999999999999998E-2</v>
      </c>
      <c r="H5664">
        <v>0.27200000000000002</v>
      </c>
    </row>
    <row r="5665" spans="1:8" x14ac:dyDescent="0.25">
      <c r="B5665" t="s">
        <v>187</v>
      </c>
      <c r="C5665">
        <v>-41.045999999999999</v>
      </c>
      <c r="D5665">
        <v>230.96199999999999</v>
      </c>
      <c r="E5665">
        <v>-12.628</v>
      </c>
      <c r="F5665">
        <v>-4.7389999999999999</v>
      </c>
      <c r="G5665">
        <v>2.8000000000000001E-2</v>
      </c>
      <c r="H5665">
        <v>29.652000000000001</v>
      </c>
    </row>
    <row r="5666" spans="1:8" x14ac:dyDescent="0.25">
      <c r="B5666" t="s">
        <v>188</v>
      </c>
      <c r="C5666">
        <v>-9.8000000000000004E-2</v>
      </c>
      <c r="D5666">
        <v>520.16999999999996</v>
      </c>
      <c r="E5666">
        <v>-13.884</v>
      </c>
      <c r="F5666">
        <v>-9.9280000000000008</v>
      </c>
      <c r="G5666">
        <v>9.9000000000000005E-2</v>
      </c>
      <c r="H5666">
        <v>0.63900000000000001</v>
      </c>
    </row>
    <row r="5667" spans="1:8" x14ac:dyDescent="0.25">
      <c r="B5667" t="s">
        <v>189</v>
      </c>
      <c r="C5667">
        <v>-4.7E-2</v>
      </c>
      <c r="D5667">
        <v>228.84</v>
      </c>
      <c r="E5667">
        <v>-12.318</v>
      </c>
      <c r="F5667">
        <v>-4.4980000000000002</v>
      </c>
      <c r="G5667">
        <v>4.5999999999999999E-2</v>
      </c>
      <c r="H5667">
        <v>0.26</v>
      </c>
    </row>
    <row r="5668" spans="1:8" x14ac:dyDescent="0.25">
      <c r="B5668" t="s">
        <v>190</v>
      </c>
      <c r="C5668">
        <v>-0.05</v>
      </c>
      <c r="D5668">
        <v>228.83600000000001</v>
      </c>
      <c r="E5668">
        <v>-12.295999999999999</v>
      </c>
      <c r="F5668">
        <v>-4.4820000000000002</v>
      </c>
      <c r="G5668">
        <v>4.4999999999999998E-2</v>
      </c>
      <c r="H5668">
        <v>0.26200000000000001</v>
      </c>
    </row>
    <row r="5669" spans="1:8" x14ac:dyDescent="0.25">
      <c r="B5669" t="s">
        <v>191</v>
      </c>
      <c r="C5669">
        <v>-41.045000000000002</v>
      </c>
      <c r="D5669">
        <v>230.958</v>
      </c>
      <c r="E5669">
        <v>-12.606999999999999</v>
      </c>
      <c r="F5669">
        <v>-4.7240000000000002</v>
      </c>
      <c r="G5669">
        <v>2.7E-2</v>
      </c>
      <c r="H5669">
        <v>29.651</v>
      </c>
    </row>
    <row r="5670" spans="1:8" x14ac:dyDescent="0.25">
      <c r="B5670" t="s">
        <v>192</v>
      </c>
      <c r="C5670">
        <v>-41.079000000000001</v>
      </c>
      <c r="D5670">
        <v>522.29399999999998</v>
      </c>
      <c r="E5670">
        <v>-14.195</v>
      </c>
      <c r="F5670">
        <v>-10.169</v>
      </c>
      <c r="G5670">
        <v>8.1000000000000003E-2</v>
      </c>
      <c r="H5670">
        <v>30.018000000000001</v>
      </c>
    </row>
    <row r="5671" spans="1:8" x14ac:dyDescent="0.25">
      <c r="B5671" t="s">
        <v>193</v>
      </c>
      <c r="C5671">
        <v>-5.8999999999999997E-2</v>
      </c>
      <c r="D5671">
        <v>228.83500000000001</v>
      </c>
      <c r="E5671">
        <v>-12.298</v>
      </c>
      <c r="F5671">
        <v>-4.484</v>
      </c>
      <c r="G5671">
        <v>4.4999999999999998E-2</v>
      </c>
      <c r="H5671">
        <v>0.26900000000000002</v>
      </c>
    </row>
    <row r="5672" spans="1:8" x14ac:dyDescent="0.25">
      <c r="B5672" t="s">
        <v>194</v>
      </c>
      <c r="C5672">
        <v>-41.033000000000001</v>
      </c>
      <c r="D5672">
        <v>230.96299999999999</v>
      </c>
      <c r="E5672">
        <v>-12.627000000000001</v>
      </c>
      <c r="F5672">
        <v>-4.7380000000000004</v>
      </c>
      <c r="G5672">
        <v>2.8000000000000001E-2</v>
      </c>
      <c r="H5672">
        <v>29.641999999999999</v>
      </c>
    </row>
    <row r="5673" spans="1:8" x14ac:dyDescent="0.25">
      <c r="B5673" t="s">
        <v>195</v>
      </c>
      <c r="C5673">
        <v>-9.7000000000000003E-2</v>
      </c>
      <c r="D5673">
        <v>520.16600000000005</v>
      </c>
      <c r="E5673">
        <v>-13.864000000000001</v>
      </c>
      <c r="F5673">
        <v>-9.9120000000000008</v>
      </c>
      <c r="G5673">
        <v>9.8000000000000004E-2</v>
      </c>
      <c r="H5673">
        <v>0.63800000000000001</v>
      </c>
    </row>
    <row r="5674" spans="1:8" x14ac:dyDescent="0.25">
      <c r="B5674" t="s">
        <v>196</v>
      </c>
      <c r="C5674">
        <v>-0.98499999999999999</v>
      </c>
      <c r="D5674">
        <v>228.71</v>
      </c>
      <c r="E5674">
        <v>-12.103</v>
      </c>
      <c r="F5674">
        <v>-4.3410000000000002</v>
      </c>
      <c r="G5674">
        <v>2.4E-2</v>
      </c>
      <c r="H5674">
        <v>0.93300000000000005</v>
      </c>
    </row>
    <row r="5675" spans="1:8" x14ac:dyDescent="0.25">
      <c r="A5675">
        <v>1246</v>
      </c>
      <c r="B5675" t="s">
        <v>167</v>
      </c>
      <c r="C5675">
        <v>-42.213000000000001</v>
      </c>
      <c r="D5675">
        <v>483.11799999999999</v>
      </c>
      <c r="E5675">
        <v>-19.218</v>
      </c>
      <c r="F5675">
        <v>-11.021000000000001</v>
      </c>
      <c r="G5675">
        <v>-0.109</v>
      </c>
      <c r="H5675">
        <v>31.169</v>
      </c>
    </row>
    <row r="5676" spans="1:8" x14ac:dyDescent="0.25">
      <c r="B5676" t="s">
        <v>168</v>
      </c>
      <c r="C5676">
        <v>-42.558999999999997</v>
      </c>
      <c r="D5676">
        <v>477.86</v>
      </c>
      <c r="E5676">
        <v>-18.071999999999999</v>
      </c>
      <c r="F5676">
        <v>-10.576000000000001</v>
      </c>
      <c r="G5676">
        <v>-0.115</v>
      </c>
      <c r="H5676">
        <v>31.431999999999999</v>
      </c>
    </row>
    <row r="5677" spans="1:8" x14ac:dyDescent="0.25">
      <c r="B5677" t="s">
        <v>169</v>
      </c>
      <c r="C5677">
        <v>-38.250999999999998</v>
      </c>
      <c r="D5677">
        <v>477.60700000000003</v>
      </c>
      <c r="E5677">
        <v>-17.869</v>
      </c>
      <c r="F5677">
        <v>-10.654</v>
      </c>
      <c r="G5677">
        <v>-0.126</v>
      </c>
      <c r="H5677">
        <v>28.227</v>
      </c>
    </row>
    <row r="5678" spans="1:8" x14ac:dyDescent="0.25">
      <c r="B5678" t="s">
        <v>170</v>
      </c>
      <c r="C5678">
        <v>-41.761000000000003</v>
      </c>
      <c r="D5678">
        <v>470.95699999999999</v>
      </c>
      <c r="E5678">
        <v>-15.895</v>
      </c>
      <c r="F5678">
        <v>-9.5370000000000008</v>
      </c>
      <c r="G5678">
        <v>-0.123</v>
      </c>
      <c r="H5678">
        <v>30.850999999999999</v>
      </c>
    </row>
    <row r="5679" spans="1:8" x14ac:dyDescent="0.25">
      <c r="B5679" t="s">
        <v>171</v>
      </c>
      <c r="C5679">
        <v>-42.128</v>
      </c>
      <c r="D5679">
        <v>476.721</v>
      </c>
      <c r="E5679">
        <v>-22.988</v>
      </c>
      <c r="F5679">
        <v>-12.129</v>
      </c>
      <c r="G5679">
        <v>-4.5999999999999999E-2</v>
      </c>
      <c r="H5679">
        <v>31.033000000000001</v>
      </c>
    </row>
    <row r="5680" spans="1:8" x14ac:dyDescent="0.25">
      <c r="B5680" t="s">
        <v>172</v>
      </c>
      <c r="C5680">
        <v>-42.786000000000001</v>
      </c>
      <c r="D5680">
        <v>483.964</v>
      </c>
      <c r="E5680">
        <v>-19.311</v>
      </c>
      <c r="F5680">
        <v>-11.047000000000001</v>
      </c>
      <c r="G5680">
        <v>-0.108</v>
      </c>
      <c r="H5680">
        <v>31.603999999999999</v>
      </c>
    </row>
    <row r="5681" spans="2:8" x14ac:dyDescent="0.25">
      <c r="B5681" t="s">
        <v>173</v>
      </c>
      <c r="C5681">
        <v>-38.478000000000002</v>
      </c>
      <c r="D5681">
        <v>483.71</v>
      </c>
      <c r="E5681">
        <v>-19.108000000000001</v>
      </c>
      <c r="F5681">
        <v>-11.125</v>
      </c>
      <c r="G5681">
        <v>-0.11799999999999999</v>
      </c>
      <c r="H5681">
        <v>28.399000000000001</v>
      </c>
    </row>
    <row r="5682" spans="2:8" x14ac:dyDescent="0.25">
      <c r="B5682" t="s">
        <v>174</v>
      </c>
      <c r="C5682">
        <v>-41.987000000000002</v>
      </c>
      <c r="D5682">
        <v>477.06</v>
      </c>
      <c r="E5682">
        <v>-17.134</v>
      </c>
      <c r="F5682">
        <v>-10.007999999999999</v>
      </c>
      <c r="G5682">
        <v>-0.11600000000000001</v>
      </c>
      <c r="H5682">
        <v>31.024000000000001</v>
      </c>
    </row>
    <row r="5683" spans="2:8" x14ac:dyDescent="0.25">
      <c r="B5683" t="s">
        <v>175</v>
      </c>
      <c r="C5683">
        <v>-42.353999999999999</v>
      </c>
      <c r="D5683">
        <v>482.82400000000001</v>
      </c>
      <c r="E5683">
        <v>-24.225999999999999</v>
      </c>
      <c r="F5683">
        <v>-12.6</v>
      </c>
      <c r="G5683">
        <v>-3.7999999999999999E-2</v>
      </c>
      <c r="H5683">
        <v>31.204999999999998</v>
      </c>
    </row>
    <row r="5684" spans="2:8" x14ac:dyDescent="0.25">
      <c r="B5684" t="s">
        <v>176</v>
      </c>
      <c r="C5684">
        <v>-49.447000000000003</v>
      </c>
      <c r="D5684">
        <v>478.30700000000002</v>
      </c>
      <c r="E5684">
        <v>-18.126999999999999</v>
      </c>
      <c r="F5684">
        <v>-10.554</v>
      </c>
      <c r="G5684">
        <v>-0.115</v>
      </c>
      <c r="H5684">
        <v>36.445999999999998</v>
      </c>
    </row>
    <row r="5685" spans="2:8" x14ac:dyDescent="0.25">
      <c r="B5685" t="s">
        <v>177</v>
      </c>
      <c r="C5685">
        <v>-39.573</v>
      </c>
      <c r="D5685">
        <v>472.65899999999999</v>
      </c>
      <c r="E5685">
        <v>-17.687999999999999</v>
      </c>
      <c r="F5685">
        <v>-10.25</v>
      </c>
      <c r="G5685">
        <v>-9.8000000000000004E-2</v>
      </c>
      <c r="H5685">
        <v>29.225000000000001</v>
      </c>
    </row>
    <row r="5686" spans="2:8" x14ac:dyDescent="0.25">
      <c r="B5686" t="s">
        <v>178</v>
      </c>
      <c r="C5686">
        <v>-41.701000000000001</v>
      </c>
      <c r="D5686">
        <v>482.66300000000001</v>
      </c>
      <c r="E5686">
        <v>-27.92</v>
      </c>
      <c r="F5686">
        <v>-19.895</v>
      </c>
      <c r="G5686">
        <v>-0.19800000000000001</v>
      </c>
      <c r="H5686">
        <v>30.856999999999999</v>
      </c>
    </row>
    <row r="5687" spans="2:8" x14ac:dyDescent="0.25">
      <c r="B5687" t="s">
        <v>179</v>
      </c>
      <c r="C5687">
        <v>-42.415999999999997</v>
      </c>
      <c r="D5687">
        <v>477.97399999999999</v>
      </c>
      <c r="E5687">
        <v>-4.992</v>
      </c>
      <c r="F5687">
        <v>-0.71399999999999997</v>
      </c>
      <c r="G5687">
        <v>-0.104</v>
      </c>
      <c r="H5687">
        <v>31.283000000000001</v>
      </c>
    </row>
    <row r="5688" spans="2:8" x14ac:dyDescent="0.25">
      <c r="B5688" t="s">
        <v>180</v>
      </c>
      <c r="C5688">
        <v>-47.756999999999998</v>
      </c>
      <c r="D5688">
        <v>482.56200000000001</v>
      </c>
      <c r="E5688">
        <v>-19.018999999999998</v>
      </c>
      <c r="F5688">
        <v>-10.906000000000001</v>
      </c>
      <c r="G5688">
        <v>-0.109</v>
      </c>
      <c r="H5688">
        <v>35.216999999999999</v>
      </c>
    </row>
    <row r="5689" spans="2:8" x14ac:dyDescent="0.25">
      <c r="B5689" t="s">
        <v>181</v>
      </c>
      <c r="C5689">
        <v>-40.344000000000001</v>
      </c>
      <c r="D5689">
        <v>478.32299999999998</v>
      </c>
      <c r="E5689">
        <v>-18.689</v>
      </c>
      <c r="F5689">
        <v>-10.678000000000001</v>
      </c>
      <c r="G5689">
        <v>-9.7000000000000003E-2</v>
      </c>
      <c r="H5689">
        <v>29.795999999999999</v>
      </c>
    </row>
    <row r="5690" spans="2:8" x14ac:dyDescent="0.25">
      <c r="B5690" t="s">
        <v>182</v>
      </c>
      <c r="C5690">
        <v>-41.942</v>
      </c>
      <c r="D5690">
        <v>485.83199999999999</v>
      </c>
      <c r="E5690">
        <v>-26.370999999999999</v>
      </c>
      <c r="F5690">
        <v>-17.919</v>
      </c>
      <c r="G5690">
        <v>-0.17199999999999999</v>
      </c>
      <c r="H5690">
        <v>31.021000000000001</v>
      </c>
    </row>
    <row r="5691" spans="2:8" x14ac:dyDescent="0.25">
      <c r="B5691" t="s">
        <v>183</v>
      </c>
      <c r="C5691">
        <v>-42.478999999999999</v>
      </c>
      <c r="D5691">
        <v>482.31200000000001</v>
      </c>
      <c r="E5691">
        <v>-9.1590000000000007</v>
      </c>
      <c r="F5691">
        <v>-3.5190000000000001</v>
      </c>
      <c r="G5691">
        <v>-0.10100000000000001</v>
      </c>
      <c r="H5691">
        <v>31.341000000000001</v>
      </c>
    </row>
    <row r="5692" spans="2:8" x14ac:dyDescent="0.25">
      <c r="B5692" t="s">
        <v>184</v>
      </c>
      <c r="C5692">
        <v>-0.30599999999999999</v>
      </c>
      <c r="D5692">
        <v>219.46799999999999</v>
      </c>
      <c r="E5692">
        <v>-11.077</v>
      </c>
      <c r="F5692">
        <v>-4.2359999999999998</v>
      </c>
      <c r="G5692">
        <v>0.10299999999999999</v>
      </c>
      <c r="H5692">
        <v>0.33200000000000002</v>
      </c>
    </row>
    <row r="5693" spans="2:8" x14ac:dyDescent="0.25">
      <c r="B5693" t="s">
        <v>185</v>
      </c>
      <c r="C5693">
        <v>-0.29699999999999999</v>
      </c>
      <c r="D5693">
        <v>219.47</v>
      </c>
      <c r="E5693">
        <v>-11.074999999999999</v>
      </c>
      <c r="F5693">
        <v>-4.234</v>
      </c>
      <c r="G5693">
        <v>0.10299999999999999</v>
      </c>
      <c r="H5693">
        <v>0.32600000000000001</v>
      </c>
    </row>
    <row r="5694" spans="2:8" x14ac:dyDescent="0.25">
      <c r="B5694" t="s">
        <v>186</v>
      </c>
      <c r="C5694">
        <v>-0.309</v>
      </c>
      <c r="D5694">
        <v>219.45699999999999</v>
      </c>
      <c r="E5694">
        <v>-11.042</v>
      </c>
      <c r="F5694">
        <v>-4.21</v>
      </c>
      <c r="G5694">
        <v>0.10199999999999999</v>
      </c>
      <c r="H5694">
        <v>0.33400000000000002</v>
      </c>
    </row>
    <row r="5695" spans="2:8" x14ac:dyDescent="0.25">
      <c r="B5695" t="s">
        <v>187</v>
      </c>
      <c r="C5695">
        <v>-38.148000000000003</v>
      </c>
      <c r="D5695">
        <v>212.32900000000001</v>
      </c>
      <c r="E5695">
        <v>-8.5069999999999997</v>
      </c>
      <c r="F5695">
        <v>-2.3319999999999999</v>
      </c>
      <c r="G5695">
        <v>0.12</v>
      </c>
      <c r="H5695">
        <v>28.01</v>
      </c>
    </row>
    <row r="5696" spans="2:8" x14ac:dyDescent="0.25">
      <c r="B5696" t="s">
        <v>188</v>
      </c>
      <c r="C5696">
        <v>-4.1680000000000001</v>
      </c>
      <c r="D5696">
        <v>484.15600000000001</v>
      </c>
      <c r="E5696">
        <v>-20.579000000000001</v>
      </c>
      <c r="F5696">
        <v>-12.475</v>
      </c>
      <c r="G5696">
        <v>-0.13400000000000001</v>
      </c>
      <c r="H5696">
        <v>3.3340000000000001</v>
      </c>
    </row>
    <row r="5697" spans="2:8" x14ac:dyDescent="0.25">
      <c r="B5697" t="s">
        <v>189</v>
      </c>
      <c r="C5697">
        <v>-0.29299999999999998</v>
      </c>
      <c r="D5697">
        <v>219.47200000000001</v>
      </c>
      <c r="E5697">
        <v>-11.077</v>
      </c>
      <c r="F5697">
        <v>-4.2359999999999998</v>
      </c>
      <c r="G5697">
        <v>0.10299999999999999</v>
      </c>
      <c r="H5697">
        <v>0.32200000000000001</v>
      </c>
    </row>
    <row r="5698" spans="2:8" x14ac:dyDescent="0.25">
      <c r="B5698" t="s">
        <v>190</v>
      </c>
      <c r="C5698">
        <v>-0.29599999999999999</v>
      </c>
      <c r="D5698">
        <v>219.46</v>
      </c>
      <c r="E5698">
        <v>-11.041</v>
      </c>
      <c r="F5698">
        <v>-4.2089999999999996</v>
      </c>
      <c r="G5698">
        <v>0.10199999999999999</v>
      </c>
      <c r="H5698">
        <v>0.32500000000000001</v>
      </c>
    </row>
    <row r="5699" spans="2:8" x14ac:dyDescent="0.25">
      <c r="B5699" t="s">
        <v>191</v>
      </c>
      <c r="C5699">
        <v>-38.146999999999998</v>
      </c>
      <c r="D5699">
        <v>212.31899999999999</v>
      </c>
      <c r="E5699">
        <v>-8.4730000000000008</v>
      </c>
      <c r="F5699">
        <v>-2.3079999999999998</v>
      </c>
      <c r="G5699">
        <v>0.12</v>
      </c>
      <c r="H5699">
        <v>28.009</v>
      </c>
    </row>
    <row r="5700" spans="2:8" x14ac:dyDescent="0.25">
      <c r="B5700" t="s">
        <v>192</v>
      </c>
      <c r="C5700">
        <v>-42.005000000000003</v>
      </c>
      <c r="D5700">
        <v>477.01900000000001</v>
      </c>
      <c r="E5700">
        <v>-18.010999999999999</v>
      </c>
      <c r="F5700">
        <v>-10.573</v>
      </c>
      <c r="G5700">
        <v>-0.11600000000000001</v>
      </c>
      <c r="H5700">
        <v>31.01</v>
      </c>
    </row>
    <row r="5701" spans="2:8" x14ac:dyDescent="0.25">
      <c r="B5701" t="s">
        <v>193</v>
      </c>
      <c r="C5701">
        <v>-0.30499999999999999</v>
      </c>
      <c r="D5701">
        <v>219.458</v>
      </c>
      <c r="E5701">
        <v>-11.044</v>
      </c>
      <c r="F5701">
        <v>-4.2110000000000003</v>
      </c>
      <c r="G5701">
        <v>0.10199999999999999</v>
      </c>
      <c r="H5701">
        <v>0.33100000000000002</v>
      </c>
    </row>
    <row r="5702" spans="2:8" x14ac:dyDescent="0.25">
      <c r="B5702" t="s">
        <v>194</v>
      </c>
      <c r="C5702">
        <v>-38.134999999999998</v>
      </c>
      <c r="D5702">
        <v>212.333</v>
      </c>
      <c r="E5702">
        <v>-8.5069999999999997</v>
      </c>
      <c r="F5702">
        <v>-2.3319999999999999</v>
      </c>
      <c r="G5702">
        <v>0.12</v>
      </c>
      <c r="H5702">
        <v>28.001000000000001</v>
      </c>
    </row>
    <row r="5703" spans="2:8" x14ac:dyDescent="0.25">
      <c r="B5703" t="s">
        <v>195</v>
      </c>
      <c r="C5703">
        <v>-4.1669999999999998</v>
      </c>
      <c r="D5703">
        <v>484.14699999999999</v>
      </c>
      <c r="E5703">
        <v>-20.545999999999999</v>
      </c>
      <c r="F5703">
        <v>-12.451000000000001</v>
      </c>
      <c r="G5703">
        <v>-0.13400000000000001</v>
      </c>
      <c r="H5703">
        <v>3.3340000000000001</v>
      </c>
    </row>
    <row r="5704" spans="2:8" x14ac:dyDescent="0.25">
      <c r="B5704" t="s">
        <v>196</v>
      </c>
      <c r="C5704">
        <v>-1.202</v>
      </c>
      <c r="D5704">
        <v>218.93899999999999</v>
      </c>
      <c r="E5704">
        <v>-10.327999999999999</v>
      </c>
      <c r="F5704">
        <v>-3.6840000000000002</v>
      </c>
      <c r="G5704">
        <v>8.3000000000000004E-2</v>
      </c>
      <c r="H5704">
        <v>0.98499999999999999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02"/>
  <sheetViews>
    <sheetView topLeftCell="A13" workbookViewId="0">
      <selection activeCell="A3" sqref="A3:H32"/>
    </sheetView>
  </sheetViews>
  <sheetFormatPr defaultRowHeight="15" x14ac:dyDescent="0.25"/>
  <sheetData>
    <row r="1" spans="1:8" x14ac:dyDescent="0.25">
      <c r="A1" t="s">
        <v>0</v>
      </c>
      <c r="C1" t="s">
        <v>1</v>
      </c>
      <c r="D1" t="s">
        <v>2</v>
      </c>
      <c r="E1" t="s">
        <v>1</v>
      </c>
      <c r="F1" t="s">
        <v>3</v>
      </c>
    </row>
    <row r="2" spans="1:8" x14ac:dyDescent="0.25">
      <c r="A2" t="s">
        <v>4</v>
      </c>
      <c r="B2" t="s">
        <v>5</v>
      </c>
      <c r="C2" t="s">
        <v>6</v>
      </c>
      <c r="D2" t="s">
        <v>7</v>
      </c>
      <c r="E2" t="s">
        <v>8</v>
      </c>
      <c r="F2" t="s">
        <v>9</v>
      </c>
      <c r="G2" t="s">
        <v>10</v>
      </c>
      <c r="H2" t="s">
        <v>11</v>
      </c>
    </row>
    <row r="3" spans="1:8" x14ac:dyDescent="0.25">
      <c r="A3">
        <v>1019</v>
      </c>
      <c r="B3" t="s">
        <v>167</v>
      </c>
      <c r="C3">
        <v>2.081</v>
      </c>
      <c r="D3">
        <v>371.06799999999998</v>
      </c>
      <c r="E3">
        <v>2.3170000000000002</v>
      </c>
      <c r="F3">
        <v>1.913</v>
      </c>
      <c r="G3">
        <v>0.44900000000000001</v>
      </c>
      <c r="H3">
        <v>-3.3170000000000002</v>
      </c>
    </row>
    <row r="4" spans="1:8" x14ac:dyDescent="0.25">
      <c r="B4" t="s">
        <v>168</v>
      </c>
      <c r="C4">
        <v>1.871</v>
      </c>
      <c r="D4">
        <v>360.50799999999998</v>
      </c>
      <c r="E4">
        <v>2.2349999999999999</v>
      </c>
      <c r="F4">
        <v>1.7789999999999999</v>
      </c>
      <c r="G4">
        <v>0.45600000000000002</v>
      </c>
      <c r="H4">
        <v>-2.9529999999999998</v>
      </c>
    </row>
    <row r="5" spans="1:8" x14ac:dyDescent="0.25">
      <c r="B5" t="s">
        <v>169</v>
      </c>
      <c r="C5">
        <v>2.077</v>
      </c>
      <c r="D5">
        <v>359.971</v>
      </c>
      <c r="E5">
        <v>2.278</v>
      </c>
      <c r="F5">
        <v>1.843</v>
      </c>
      <c r="G5">
        <v>0.46200000000000002</v>
      </c>
      <c r="H5">
        <v>-3.3210000000000002</v>
      </c>
    </row>
    <row r="6" spans="1:8" x14ac:dyDescent="0.25">
      <c r="B6" t="s">
        <v>170</v>
      </c>
      <c r="C6">
        <v>2.02</v>
      </c>
      <c r="D6">
        <v>365.363</v>
      </c>
      <c r="E6">
        <v>2.7250000000000001</v>
      </c>
      <c r="F6">
        <v>2.2869999999999999</v>
      </c>
      <c r="G6">
        <v>0.56999999999999995</v>
      </c>
      <c r="H6">
        <v>-3.2210000000000001</v>
      </c>
    </row>
    <row r="7" spans="1:8" x14ac:dyDescent="0.25">
      <c r="B7" t="s">
        <v>171</v>
      </c>
      <c r="C7">
        <v>2.0089999999999999</v>
      </c>
      <c r="D7">
        <v>360.029</v>
      </c>
      <c r="E7">
        <v>2.2130000000000001</v>
      </c>
      <c r="F7">
        <v>1.7330000000000001</v>
      </c>
      <c r="G7">
        <v>0.46500000000000002</v>
      </c>
      <c r="H7">
        <v>-3.2029999999999998</v>
      </c>
    </row>
    <row r="8" spans="1:8" x14ac:dyDescent="0.25">
      <c r="B8" t="s">
        <v>172</v>
      </c>
      <c r="C8">
        <v>1.9319999999999999</v>
      </c>
      <c r="D8">
        <v>371.42099999999999</v>
      </c>
      <c r="E8">
        <v>2.2839999999999998</v>
      </c>
      <c r="F8">
        <v>1.8660000000000001</v>
      </c>
      <c r="G8">
        <v>0.44400000000000001</v>
      </c>
      <c r="H8">
        <v>-3.048</v>
      </c>
    </row>
    <row r="9" spans="1:8" x14ac:dyDescent="0.25">
      <c r="B9" t="s">
        <v>173</v>
      </c>
      <c r="C9">
        <v>2.1379999999999999</v>
      </c>
      <c r="D9">
        <v>370.88400000000001</v>
      </c>
      <c r="E9">
        <v>2.327</v>
      </c>
      <c r="F9">
        <v>1.93</v>
      </c>
      <c r="G9">
        <v>0.45</v>
      </c>
      <c r="H9">
        <v>-3.4159999999999999</v>
      </c>
    </row>
    <row r="10" spans="1:8" x14ac:dyDescent="0.25">
      <c r="B10" t="s">
        <v>174</v>
      </c>
      <c r="C10">
        <v>2.081</v>
      </c>
      <c r="D10">
        <v>376.27600000000001</v>
      </c>
      <c r="E10">
        <v>2.774</v>
      </c>
      <c r="F10">
        <v>2.3740000000000001</v>
      </c>
      <c r="G10">
        <v>0.55800000000000005</v>
      </c>
      <c r="H10">
        <v>-3.3159999999999998</v>
      </c>
    </row>
    <row r="11" spans="1:8" x14ac:dyDescent="0.25">
      <c r="B11" t="s">
        <v>175</v>
      </c>
      <c r="C11">
        <v>2.0699999999999998</v>
      </c>
      <c r="D11">
        <v>370.94200000000001</v>
      </c>
      <c r="E11">
        <v>2.2629999999999999</v>
      </c>
      <c r="F11">
        <v>1.82</v>
      </c>
      <c r="G11">
        <v>0.45300000000000001</v>
      </c>
      <c r="H11">
        <v>-3.298</v>
      </c>
    </row>
    <row r="12" spans="1:8" x14ac:dyDescent="0.25">
      <c r="B12" t="s">
        <v>176</v>
      </c>
      <c r="C12">
        <v>1.5349999999999999</v>
      </c>
      <c r="D12">
        <v>360.63799999999998</v>
      </c>
      <c r="E12">
        <v>2.391</v>
      </c>
      <c r="F12">
        <v>1.974</v>
      </c>
      <c r="G12">
        <v>0.51400000000000001</v>
      </c>
      <c r="H12">
        <v>-2.3839999999999999</v>
      </c>
    </row>
    <row r="13" spans="1:8" x14ac:dyDescent="0.25">
      <c r="B13" t="s">
        <v>177</v>
      </c>
      <c r="C13">
        <v>2.7269999999999999</v>
      </c>
      <c r="D13">
        <v>359.68900000000002</v>
      </c>
      <c r="E13">
        <v>2.2400000000000002</v>
      </c>
      <c r="F13">
        <v>1.776</v>
      </c>
      <c r="G13">
        <v>0.439</v>
      </c>
      <c r="H13">
        <v>-4.4470000000000001</v>
      </c>
    </row>
    <row r="14" spans="1:8" x14ac:dyDescent="0.25">
      <c r="B14" t="s">
        <v>178</v>
      </c>
      <c r="C14">
        <v>2.0880000000000001</v>
      </c>
      <c r="D14">
        <v>374.19799999999998</v>
      </c>
      <c r="E14">
        <v>0.114</v>
      </c>
      <c r="F14">
        <v>-1.663</v>
      </c>
      <c r="G14">
        <v>0.38900000000000001</v>
      </c>
      <c r="H14">
        <v>-3.2959999999999998</v>
      </c>
    </row>
    <row r="15" spans="1:8" x14ac:dyDescent="0.25">
      <c r="B15" t="s">
        <v>179</v>
      </c>
      <c r="C15">
        <v>1.978</v>
      </c>
      <c r="D15">
        <v>335.76299999999998</v>
      </c>
      <c r="E15">
        <v>3.4470000000000001</v>
      </c>
      <c r="F15">
        <v>4.4000000000000004</v>
      </c>
      <c r="G15">
        <v>0.26400000000000001</v>
      </c>
      <c r="H15">
        <v>-3.1880000000000002</v>
      </c>
    </row>
    <row r="16" spans="1:8" x14ac:dyDescent="0.25">
      <c r="B16" t="s">
        <v>180</v>
      </c>
      <c r="C16">
        <v>1.7010000000000001</v>
      </c>
      <c r="D16">
        <v>368.702</v>
      </c>
      <c r="E16">
        <v>2.3969999999999998</v>
      </c>
      <c r="F16">
        <v>2.0030000000000001</v>
      </c>
      <c r="G16">
        <v>0.49199999999999999</v>
      </c>
      <c r="H16">
        <v>-2.6640000000000001</v>
      </c>
    </row>
    <row r="17" spans="2:8" x14ac:dyDescent="0.25">
      <c r="B17" t="s">
        <v>181</v>
      </c>
      <c r="C17">
        <v>2.597</v>
      </c>
      <c r="D17">
        <v>367.99</v>
      </c>
      <c r="E17">
        <v>2.2839999999999998</v>
      </c>
      <c r="F17">
        <v>1.853</v>
      </c>
      <c r="G17">
        <v>0.435</v>
      </c>
      <c r="H17">
        <v>-4.2130000000000001</v>
      </c>
    </row>
    <row r="18" spans="2:8" x14ac:dyDescent="0.25">
      <c r="B18" t="s">
        <v>182</v>
      </c>
      <c r="C18">
        <v>2.117</v>
      </c>
      <c r="D18">
        <v>378.88200000000001</v>
      </c>
      <c r="E18">
        <v>0.68799999999999994</v>
      </c>
      <c r="F18">
        <v>-0.72799999999999998</v>
      </c>
      <c r="G18">
        <v>0.39800000000000002</v>
      </c>
      <c r="H18">
        <v>-3.3490000000000002</v>
      </c>
    </row>
    <row r="19" spans="2:8" x14ac:dyDescent="0.25">
      <c r="B19" t="s">
        <v>183</v>
      </c>
      <c r="C19">
        <v>2.0339999999999998</v>
      </c>
      <c r="D19">
        <v>350.02800000000002</v>
      </c>
      <c r="E19">
        <v>3.19</v>
      </c>
      <c r="F19">
        <v>3.8239999999999998</v>
      </c>
      <c r="G19">
        <v>0.30399999999999999</v>
      </c>
      <c r="H19">
        <v>-3.2679999999999998</v>
      </c>
    </row>
    <row r="20" spans="2:8" x14ac:dyDescent="0.25">
      <c r="B20" t="s">
        <v>184</v>
      </c>
      <c r="C20">
        <v>1.2430000000000001</v>
      </c>
      <c r="D20">
        <v>366.41500000000002</v>
      </c>
      <c r="E20">
        <v>1.821</v>
      </c>
      <c r="F20">
        <v>1.0680000000000001</v>
      </c>
      <c r="G20">
        <v>0.499</v>
      </c>
      <c r="H20">
        <v>-1.877</v>
      </c>
    </row>
    <row r="21" spans="2:8" x14ac:dyDescent="0.25">
      <c r="B21" t="s">
        <v>185</v>
      </c>
      <c r="C21">
        <v>1.405</v>
      </c>
      <c r="D21">
        <v>358.43900000000002</v>
      </c>
      <c r="E21">
        <v>1.1559999999999999</v>
      </c>
      <c r="F21">
        <v>5.6000000000000001E-2</v>
      </c>
      <c r="G21">
        <v>0.52300000000000002</v>
      </c>
      <c r="H21">
        <v>-2.1480000000000001</v>
      </c>
    </row>
    <row r="22" spans="2:8" x14ac:dyDescent="0.25">
      <c r="B22" t="s">
        <v>186</v>
      </c>
      <c r="C22">
        <v>1.232</v>
      </c>
      <c r="D22">
        <v>361.964</v>
      </c>
      <c r="E22">
        <v>0.96099999999999997</v>
      </c>
      <c r="F22">
        <v>-0.245</v>
      </c>
      <c r="G22">
        <v>0.56599999999999995</v>
      </c>
      <c r="H22">
        <v>-1.8580000000000001</v>
      </c>
    </row>
    <row r="23" spans="2:8" x14ac:dyDescent="0.25">
      <c r="B23" t="s">
        <v>187</v>
      </c>
      <c r="C23">
        <v>1.7290000000000001</v>
      </c>
      <c r="D23">
        <v>362.31400000000002</v>
      </c>
      <c r="E23">
        <v>1.157</v>
      </c>
      <c r="F23">
        <v>9.4E-2</v>
      </c>
      <c r="G23">
        <v>0.57099999999999995</v>
      </c>
      <c r="H23">
        <v>-2.7290000000000001</v>
      </c>
    </row>
    <row r="24" spans="2:8" x14ac:dyDescent="0.25">
      <c r="B24" t="s">
        <v>188</v>
      </c>
      <c r="C24">
        <v>1.1990000000000001</v>
      </c>
      <c r="D24">
        <v>363.01900000000001</v>
      </c>
      <c r="E24">
        <v>0.94099999999999995</v>
      </c>
      <c r="F24">
        <v>-0.28599999999999998</v>
      </c>
      <c r="G24">
        <v>0.56599999999999995</v>
      </c>
      <c r="H24">
        <v>-1.802</v>
      </c>
    </row>
    <row r="25" spans="2:8" x14ac:dyDescent="0.25">
      <c r="B25" t="s">
        <v>189</v>
      </c>
      <c r="C25">
        <v>1.452</v>
      </c>
      <c r="D25">
        <v>361.85500000000002</v>
      </c>
      <c r="E25">
        <v>2.0350000000000001</v>
      </c>
      <c r="F25">
        <v>1.409</v>
      </c>
      <c r="G25">
        <v>0.45600000000000002</v>
      </c>
      <c r="H25">
        <v>-2.2280000000000002</v>
      </c>
    </row>
    <row r="26" spans="2:8" x14ac:dyDescent="0.25">
      <c r="B26" t="s">
        <v>190</v>
      </c>
      <c r="C26">
        <v>1.44</v>
      </c>
      <c r="D26">
        <v>357.404</v>
      </c>
      <c r="E26">
        <v>1.1739999999999999</v>
      </c>
      <c r="F26">
        <v>9.6000000000000002E-2</v>
      </c>
      <c r="G26">
        <v>0.52300000000000002</v>
      </c>
      <c r="H26">
        <v>-2.2080000000000002</v>
      </c>
    </row>
    <row r="27" spans="2:8" x14ac:dyDescent="0.25">
      <c r="B27" t="s">
        <v>191</v>
      </c>
      <c r="C27">
        <v>1.764</v>
      </c>
      <c r="D27">
        <v>361.279</v>
      </c>
      <c r="E27">
        <v>1.1759999999999999</v>
      </c>
      <c r="F27">
        <v>0.13400000000000001</v>
      </c>
      <c r="G27">
        <v>0.57099999999999995</v>
      </c>
      <c r="H27">
        <v>-2.7890000000000001</v>
      </c>
    </row>
    <row r="28" spans="2:8" x14ac:dyDescent="0.25">
      <c r="B28" t="s">
        <v>192</v>
      </c>
      <c r="C28">
        <v>1.7310000000000001</v>
      </c>
      <c r="D28">
        <v>362.334</v>
      </c>
      <c r="E28">
        <v>1.157</v>
      </c>
      <c r="F28">
        <v>9.2999999999999999E-2</v>
      </c>
      <c r="G28">
        <v>0.57099999999999995</v>
      </c>
      <c r="H28">
        <v>-2.7320000000000002</v>
      </c>
    </row>
    <row r="29" spans="2:8" x14ac:dyDescent="0.25">
      <c r="B29" t="s">
        <v>193</v>
      </c>
      <c r="C29">
        <v>1.278</v>
      </c>
      <c r="D29">
        <v>365.37900000000002</v>
      </c>
      <c r="E29">
        <v>1.84</v>
      </c>
      <c r="F29">
        <v>1.1080000000000001</v>
      </c>
      <c r="G29">
        <v>0.499</v>
      </c>
      <c r="H29">
        <v>-1.9370000000000001</v>
      </c>
    </row>
    <row r="30" spans="2:8" x14ac:dyDescent="0.25">
      <c r="B30" t="s">
        <v>194</v>
      </c>
      <c r="C30">
        <v>1.9370000000000001</v>
      </c>
      <c r="D30">
        <v>357.755</v>
      </c>
      <c r="E30">
        <v>1.371</v>
      </c>
      <c r="F30">
        <v>0.435</v>
      </c>
      <c r="G30">
        <v>0.52800000000000002</v>
      </c>
      <c r="H30">
        <v>-3.0790000000000002</v>
      </c>
    </row>
    <row r="31" spans="2:8" x14ac:dyDescent="0.25">
      <c r="B31" t="s">
        <v>195</v>
      </c>
      <c r="C31">
        <v>1.234</v>
      </c>
      <c r="D31">
        <v>361.98399999999998</v>
      </c>
      <c r="E31">
        <v>0.96</v>
      </c>
      <c r="F31">
        <v>-0.246</v>
      </c>
      <c r="G31">
        <v>0.56499999999999995</v>
      </c>
      <c r="H31">
        <v>-1.8620000000000001</v>
      </c>
    </row>
    <row r="32" spans="2:8" x14ac:dyDescent="0.25">
      <c r="B32" t="s">
        <v>196</v>
      </c>
      <c r="C32">
        <v>0.38500000000000001</v>
      </c>
      <c r="D32">
        <v>191.346</v>
      </c>
      <c r="E32">
        <v>0.42599999999999999</v>
      </c>
      <c r="F32">
        <v>0.39700000000000002</v>
      </c>
      <c r="G32">
        <v>1.4999999999999999E-2</v>
      </c>
      <c r="H32">
        <v>-0.46400000000000002</v>
      </c>
    </row>
    <row r="33" spans="1:8" x14ac:dyDescent="0.25">
      <c r="A33">
        <v>1020</v>
      </c>
      <c r="B33" t="s">
        <v>167</v>
      </c>
      <c r="C33">
        <v>19.614000000000001</v>
      </c>
      <c r="D33">
        <v>863.351</v>
      </c>
      <c r="E33">
        <v>20.414999999999999</v>
      </c>
      <c r="F33">
        <v>9.5719999999999992</v>
      </c>
      <c r="G33">
        <v>0.41599999999999998</v>
      </c>
      <c r="H33">
        <v>-12.733000000000001</v>
      </c>
    </row>
    <row r="34" spans="1:8" x14ac:dyDescent="0.25">
      <c r="B34" t="s">
        <v>168</v>
      </c>
      <c r="C34">
        <v>17.29</v>
      </c>
      <c r="D34">
        <v>838.12199999999996</v>
      </c>
      <c r="E34">
        <v>19.163</v>
      </c>
      <c r="F34">
        <v>8.7319999999999993</v>
      </c>
      <c r="G34">
        <v>0.40899999999999997</v>
      </c>
      <c r="H34">
        <v>-11.103</v>
      </c>
    </row>
    <row r="35" spans="1:8" x14ac:dyDescent="0.25">
      <c r="B35" t="s">
        <v>169</v>
      </c>
      <c r="C35">
        <v>19.937999999999999</v>
      </c>
      <c r="D35">
        <v>837.10699999999997</v>
      </c>
      <c r="E35">
        <v>19.687000000000001</v>
      </c>
      <c r="F35">
        <v>9.109</v>
      </c>
      <c r="G35">
        <v>0.40899999999999997</v>
      </c>
      <c r="H35">
        <v>-12.984999999999999</v>
      </c>
    </row>
    <row r="36" spans="1:8" x14ac:dyDescent="0.25">
      <c r="B36" t="s">
        <v>170</v>
      </c>
      <c r="C36">
        <v>19.085999999999999</v>
      </c>
      <c r="D36">
        <v>858.65899999999999</v>
      </c>
      <c r="E36">
        <v>18.202999999999999</v>
      </c>
      <c r="F36">
        <v>7.883</v>
      </c>
      <c r="G36">
        <v>0.51400000000000001</v>
      </c>
      <c r="H36">
        <v>-12.372999999999999</v>
      </c>
    </row>
    <row r="37" spans="1:8" x14ac:dyDescent="0.25">
      <c r="B37" t="s">
        <v>171</v>
      </c>
      <c r="C37">
        <v>19.145</v>
      </c>
      <c r="D37">
        <v>836.23</v>
      </c>
      <c r="E37">
        <v>18.72</v>
      </c>
      <c r="F37">
        <v>8.43</v>
      </c>
      <c r="G37">
        <v>0.40100000000000002</v>
      </c>
      <c r="H37">
        <v>-12.420999999999999</v>
      </c>
    </row>
    <row r="38" spans="1:8" x14ac:dyDescent="0.25">
      <c r="B38" t="s">
        <v>172</v>
      </c>
      <c r="C38">
        <v>17.715</v>
      </c>
      <c r="D38">
        <v>864.20899999999995</v>
      </c>
      <c r="E38">
        <v>20.082000000000001</v>
      </c>
      <c r="F38">
        <v>9.33</v>
      </c>
      <c r="G38">
        <v>0.41599999999999998</v>
      </c>
      <c r="H38">
        <v>-11.382</v>
      </c>
    </row>
    <row r="39" spans="1:8" x14ac:dyDescent="0.25">
      <c r="B39" t="s">
        <v>173</v>
      </c>
      <c r="C39">
        <v>20.363</v>
      </c>
      <c r="D39">
        <v>863.19500000000005</v>
      </c>
      <c r="E39">
        <v>20.606999999999999</v>
      </c>
      <c r="F39">
        <v>9.7070000000000007</v>
      </c>
      <c r="G39">
        <v>0.41599999999999998</v>
      </c>
      <c r="H39">
        <v>-13.263999999999999</v>
      </c>
    </row>
    <row r="40" spans="1:8" x14ac:dyDescent="0.25">
      <c r="B40" t="s">
        <v>174</v>
      </c>
      <c r="C40">
        <v>19.510999999999999</v>
      </c>
      <c r="D40">
        <v>884.74599999999998</v>
      </c>
      <c r="E40">
        <v>19.122</v>
      </c>
      <c r="F40">
        <v>8.4819999999999993</v>
      </c>
      <c r="G40">
        <v>0.52100000000000002</v>
      </c>
      <c r="H40">
        <v>-12.651</v>
      </c>
    </row>
    <row r="41" spans="1:8" x14ac:dyDescent="0.25">
      <c r="B41" t="s">
        <v>175</v>
      </c>
      <c r="C41">
        <v>19.568999999999999</v>
      </c>
      <c r="D41">
        <v>862.31700000000001</v>
      </c>
      <c r="E41">
        <v>19.64</v>
      </c>
      <c r="F41">
        <v>9.0280000000000005</v>
      </c>
      <c r="G41">
        <v>0.40799999999999997</v>
      </c>
      <c r="H41">
        <v>-12.7</v>
      </c>
    </row>
    <row r="42" spans="1:8" x14ac:dyDescent="0.25">
      <c r="B42" t="s">
        <v>176</v>
      </c>
      <c r="C42">
        <v>12.486000000000001</v>
      </c>
      <c r="D42">
        <v>838.08600000000001</v>
      </c>
      <c r="E42">
        <v>19.577000000000002</v>
      </c>
      <c r="F42">
        <v>8.952</v>
      </c>
      <c r="G42">
        <v>0.4</v>
      </c>
      <c r="H42">
        <v>-7.9039999999999999</v>
      </c>
    </row>
    <row r="43" spans="1:8" x14ac:dyDescent="0.25">
      <c r="B43" t="s">
        <v>177</v>
      </c>
      <c r="C43">
        <v>28.048999999999999</v>
      </c>
      <c r="D43">
        <v>836.03499999999997</v>
      </c>
      <c r="E43">
        <v>19.585000000000001</v>
      </c>
      <c r="F43">
        <v>9.1039999999999992</v>
      </c>
      <c r="G43">
        <v>0.35</v>
      </c>
      <c r="H43">
        <v>-18.669</v>
      </c>
    </row>
    <row r="44" spans="1:8" x14ac:dyDescent="0.25">
      <c r="B44" t="s">
        <v>178</v>
      </c>
      <c r="C44">
        <v>19.175000000000001</v>
      </c>
      <c r="D44">
        <v>877.29300000000001</v>
      </c>
      <c r="E44">
        <v>-7.508</v>
      </c>
      <c r="F44">
        <v>-10.199</v>
      </c>
      <c r="G44">
        <v>0.64900000000000002</v>
      </c>
      <c r="H44">
        <v>-12.199</v>
      </c>
    </row>
    <row r="45" spans="1:8" x14ac:dyDescent="0.25">
      <c r="B45" t="s">
        <v>179</v>
      </c>
      <c r="C45">
        <v>19.506</v>
      </c>
      <c r="D45">
        <v>756.50699999999995</v>
      </c>
      <c r="E45">
        <v>50.033000000000001</v>
      </c>
      <c r="F45">
        <v>31.030999999999999</v>
      </c>
      <c r="G45">
        <v>4.1000000000000002E-2</v>
      </c>
      <c r="H45">
        <v>-12.863</v>
      </c>
    </row>
    <row r="46" spans="1:8" x14ac:dyDescent="0.25">
      <c r="B46" t="s">
        <v>180</v>
      </c>
      <c r="C46">
        <v>14.476000000000001</v>
      </c>
      <c r="D46">
        <v>857.44600000000003</v>
      </c>
      <c r="E46">
        <v>20.247</v>
      </c>
      <c r="F46">
        <v>9.4060000000000006</v>
      </c>
      <c r="G46">
        <v>0.40799999999999997</v>
      </c>
      <c r="H46">
        <v>-9.2469999999999999</v>
      </c>
    </row>
    <row r="47" spans="1:8" x14ac:dyDescent="0.25">
      <c r="B47" t="s">
        <v>181</v>
      </c>
      <c r="C47">
        <v>26.158000000000001</v>
      </c>
      <c r="D47">
        <v>855.90700000000004</v>
      </c>
      <c r="E47">
        <v>20.251999999999999</v>
      </c>
      <c r="F47">
        <v>9.52</v>
      </c>
      <c r="G47">
        <v>0.37</v>
      </c>
      <c r="H47">
        <v>-17.329000000000001</v>
      </c>
    </row>
    <row r="48" spans="1:8" x14ac:dyDescent="0.25">
      <c r="B48" t="s">
        <v>182</v>
      </c>
      <c r="C48">
        <v>19.497</v>
      </c>
      <c r="D48">
        <v>886.87900000000002</v>
      </c>
      <c r="E48">
        <v>-8.6999999999999994E-2</v>
      </c>
      <c r="F48">
        <v>-4.9710000000000001</v>
      </c>
      <c r="G48">
        <v>0.59499999999999997</v>
      </c>
      <c r="H48">
        <v>-12.472</v>
      </c>
    </row>
    <row r="49" spans="1:8" x14ac:dyDescent="0.25">
      <c r="B49" t="s">
        <v>183</v>
      </c>
      <c r="C49">
        <v>19.745000000000001</v>
      </c>
      <c r="D49">
        <v>796.20500000000004</v>
      </c>
      <c r="E49">
        <v>43.11</v>
      </c>
      <c r="F49">
        <v>25.981000000000002</v>
      </c>
      <c r="G49">
        <v>0.13800000000000001</v>
      </c>
      <c r="H49">
        <v>-12.97</v>
      </c>
    </row>
    <row r="50" spans="1:8" x14ac:dyDescent="0.25">
      <c r="B50" t="s">
        <v>184</v>
      </c>
      <c r="C50">
        <v>8.6929999999999996</v>
      </c>
      <c r="D50">
        <v>834.67200000000003</v>
      </c>
      <c r="E50">
        <v>7.835</v>
      </c>
      <c r="F50">
        <v>0.91800000000000004</v>
      </c>
      <c r="G50">
        <v>0.502</v>
      </c>
      <c r="H50">
        <v>-5.0339999999999998</v>
      </c>
    </row>
    <row r="51" spans="1:8" x14ac:dyDescent="0.25">
      <c r="B51" t="s">
        <v>185</v>
      </c>
      <c r="C51">
        <v>13.097</v>
      </c>
      <c r="D51">
        <v>816.27800000000002</v>
      </c>
      <c r="E51">
        <v>3.5619999999999998</v>
      </c>
      <c r="F51">
        <v>-2.028</v>
      </c>
      <c r="G51">
        <v>5.7000000000000002E-2</v>
      </c>
      <c r="H51">
        <v>-8.0589999999999993</v>
      </c>
    </row>
    <row r="52" spans="1:8" x14ac:dyDescent="0.25">
      <c r="B52" t="s">
        <v>186</v>
      </c>
      <c r="C52">
        <v>10.869</v>
      </c>
      <c r="D52">
        <v>811.09299999999996</v>
      </c>
      <c r="E52">
        <v>-4.1310000000000002</v>
      </c>
      <c r="F52">
        <v>-7.31</v>
      </c>
      <c r="G52">
        <v>0.17100000000000001</v>
      </c>
      <c r="H52">
        <v>-6.49</v>
      </c>
    </row>
    <row r="53" spans="1:8" x14ac:dyDescent="0.25">
      <c r="B53" t="s">
        <v>187</v>
      </c>
      <c r="C53">
        <v>17.03</v>
      </c>
      <c r="D53">
        <v>814.35599999999999</v>
      </c>
      <c r="E53">
        <v>-1.1639999999999999</v>
      </c>
      <c r="F53">
        <v>-5.2359999999999998</v>
      </c>
      <c r="G53">
        <v>0.20599999999999999</v>
      </c>
      <c r="H53">
        <v>-10.868</v>
      </c>
    </row>
    <row r="54" spans="1:8" x14ac:dyDescent="0.25">
      <c r="B54" t="s">
        <v>188</v>
      </c>
      <c r="C54">
        <v>10.199999999999999</v>
      </c>
      <c r="D54">
        <v>813.10900000000004</v>
      </c>
      <c r="E54">
        <v>-4.476</v>
      </c>
      <c r="F54">
        <v>-7.5510000000000002</v>
      </c>
      <c r="G54">
        <v>0.17599999999999999</v>
      </c>
      <c r="H54">
        <v>-6.0220000000000002</v>
      </c>
    </row>
    <row r="55" spans="1:8" x14ac:dyDescent="0.25">
      <c r="B55" t="s">
        <v>189</v>
      </c>
      <c r="C55">
        <v>11.615</v>
      </c>
      <c r="D55">
        <v>837.88900000000001</v>
      </c>
      <c r="E55">
        <v>15.865</v>
      </c>
      <c r="F55">
        <v>6.4349999999999996</v>
      </c>
      <c r="G55">
        <v>0.38400000000000001</v>
      </c>
      <c r="H55">
        <v>-7.0880000000000001</v>
      </c>
    </row>
    <row r="56" spans="1:8" x14ac:dyDescent="0.25">
      <c r="B56" t="s">
        <v>190</v>
      </c>
      <c r="C56">
        <v>13.791</v>
      </c>
      <c r="D56">
        <v>814.31</v>
      </c>
      <c r="E56">
        <v>3.8980000000000001</v>
      </c>
      <c r="F56">
        <v>-1.7929999999999999</v>
      </c>
      <c r="G56">
        <v>5.2999999999999999E-2</v>
      </c>
      <c r="H56">
        <v>-8.5440000000000005</v>
      </c>
    </row>
    <row r="57" spans="1:8" x14ac:dyDescent="0.25">
      <c r="B57" t="s">
        <v>191</v>
      </c>
      <c r="C57">
        <v>17.724</v>
      </c>
      <c r="D57">
        <v>812.38699999999994</v>
      </c>
      <c r="E57">
        <v>-0.82799999999999996</v>
      </c>
      <c r="F57">
        <v>-5.0010000000000003</v>
      </c>
      <c r="G57">
        <v>0.20200000000000001</v>
      </c>
      <c r="H57">
        <v>-11.353</v>
      </c>
    </row>
    <row r="58" spans="1:8" x14ac:dyDescent="0.25">
      <c r="B58" t="s">
        <v>192</v>
      </c>
      <c r="C58">
        <v>17.055</v>
      </c>
      <c r="D58">
        <v>814.404</v>
      </c>
      <c r="E58">
        <v>-1.1719999999999999</v>
      </c>
      <c r="F58">
        <v>-5.2409999999999997</v>
      </c>
      <c r="G58">
        <v>0.20599999999999999</v>
      </c>
      <c r="H58">
        <v>-10.885999999999999</v>
      </c>
    </row>
    <row r="59" spans="1:8" x14ac:dyDescent="0.25">
      <c r="B59" t="s">
        <v>193</v>
      </c>
      <c r="C59">
        <v>9.3870000000000005</v>
      </c>
      <c r="D59">
        <v>832.70399999999995</v>
      </c>
      <c r="E59">
        <v>8.1709999999999994</v>
      </c>
      <c r="F59">
        <v>1.1519999999999999</v>
      </c>
      <c r="G59">
        <v>0.498</v>
      </c>
      <c r="H59">
        <v>-5.5190000000000001</v>
      </c>
    </row>
    <row r="60" spans="1:8" x14ac:dyDescent="0.25">
      <c r="B60" t="s">
        <v>194</v>
      </c>
      <c r="C60">
        <v>19.952000000000002</v>
      </c>
      <c r="D60">
        <v>817.572</v>
      </c>
      <c r="E60">
        <v>6.8659999999999997</v>
      </c>
      <c r="F60">
        <v>0.28100000000000003</v>
      </c>
      <c r="G60">
        <v>8.7999999999999995E-2</v>
      </c>
      <c r="H60">
        <v>-12.923</v>
      </c>
    </row>
    <row r="61" spans="1:8" x14ac:dyDescent="0.25">
      <c r="B61" t="s">
        <v>195</v>
      </c>
      <c r="C61">
        <v>10.894</v>
      </c>
      <c r="D61">
        <v>811.14099999999996</v>
      </c>
      <c r="E61">
        <v>-4.1399999999999997</v>
      </c>
      <c r="F61">
        <v>-7.3159999999999998</v>
      </c>
      <c r="G61">
        <v>0.17100000000000001</v>
      </c>
      <c r="H61">
        <v>-6.5069999999999997</v>
      </c>
    </row>
    <row r="62" spans="1:8" x14ac:dyDescent="0.25">
      <c r="B62" t="s">
        <v>196</v>
      </c>
      <c r="C62">
        <v>0.188</v>
      </c>
      <c r="D62">
        <v>459.43099999999998</v>
      </c>
      <c r="E62">
        <v>0.21299999999999999</v>
      </c>
      <c r="F62">
        <v>-1.32</v>
      </c>
      <c r="G62">
        <v>0.41199999999999998</v>
      </c>
      <c r="H62">
        <v>0.46500000000000002</v>
      </c>
    </row>
    <row r="63" spans="1:8" x14ac:dyDescent="0.25">
      <c r="A63">
        <v>1021</v>
      </c>
      <c r="B63" t="s">
        <v>167</v>
      </c>
      <c r="C63">
        <v>21.308</v>
      </c>
      <c r="D63">
        <v>1007.6079999999999</v>
      </c>
      <c r="E63">
        <v>95.05</v>
      </c>
      <c r="F63">
        <v>27.745999999999999</v>
      </c>
      <c r="G63">
        <v>1.9450000000000001</v>
      </c>
      <c r="H63">
        <v>-12.752000000000001</v>
      </c>
    </row>
    <row r="64" spans="1:8" x14ac:dyDescent="0.25">
      <c r="B64" t="s">
        <v>168</v>
      </c>
      <c r="C64">
        <v>17.376999999999999</v>
      </c>
      <c r="D64">
        <v>978.20299999999997</v>
      </c>
      <c r="E64">
        <v>93.212999999999994</v>
      </c>
      <c r="F64">
        <v>26.7</v>
      </c>
      <c r="G64">
        <v>1.921</v>
      </c>
      <c r="H64">
        <v>-10.586</v>
      </c>
    </row>
    <row r="65" spans="2:8" x14ac:dyDescent="0.25">
      <c r="B65" t="s">
        <v>169</v>
      </c>
      <c r="C65">
        <v>22.193000000000001</v>
      </c>
      <c r="D65">
        <v>977.22400000000005</v>
      </c>
      <c r="E65">
        <v>93.813999999999993</v>
      </c>
      <c r="F65">
        <v>27.032</v>
      </c>
      <c r="G65">
        <v>1.9530000000000001</v>
      </c>
      <c r="H65">
        <v>-13.237</v>
      </c>
    </row>
    <row r="66" spans="2:8" x14ac:dyDescent="0.25">
      <c r="B66" t="s">
        <v>170</v>
      </c>
      <c r="C66">
        <v>20.504000000000001</v>
      </c>
      <c r="D66">
        <v>995.73</v>
      </c>
      <c r="E66">
        <v>90.584000000000003</v>
      </c>
      <c r="F66">
        <v>25.248000000000001</v>
      </c>
      <c r="G66">
        <v>1.925</v>
      </c>
      <c r="H66">
        <v>-12.343</v>
      </c>
    </row>
    <row r="67" spans="2:8" x14ac:dyDescent="0.25">
      <c r="B67" t="s">
        <v>171</v>
      </c>
      <c r="C67">
        <v>20.725999999999999</v>
      </c>
      <c r="D67">
        <v>975.64200000000005</v>
      </c>
      <c r="E67">
        <v>92.171999999999997</v>
      </c>
      <c r="F67">
        <v>26.120999999999999</v>
      </c>
      <c r="G67">
        <v>1.9450000000000001</v>
      </c>
      <c r="H67">
        <v>-12.430999999999999</v>
      </c>
    </row>
    <row r="68" spans="2:8" x14ac:dyDescent="0.25">
      <c r="B68" t="s">
        <v>172</v>
      </c>
      <c r="C68">
        <v>17.896000000000001</v>
      </c>
      <c r="D68">
        <v>1008.54</v>
      </c>
      <c r="E68">
        <v>94.731999999999999</v>
      </c>
      <c r="F68">
        <v>27.57</v>
      </c>
      <c r="G68">
        <v>1.92</v>
      </c>
      <c r="H68">
        <v>-10.872999999999999</v>
      </c>
    </row>
    <row r="69" spans="2:8" x14ac:dyDescent="0.25">
      <c r="B69" t="s">
        <v>173</v>
      </c>
      <c r="C69">
        <v>22.710999999999999</v>
      </c>
      <c r="D69">
        <v>1007.561</v>
      </c>
      <c r="E69">
        <v>95.334000000000003</v>
      </c>
      <c r="F69">
        <v>27.902000000000001</v>
      </c>
      <c r="G69">
        <v>1.9530000000000001</v>
      </c>
      <c r="H69">
        <v>-13.525</v>
      </c>
    </row>
    <row r="70" spans="2:8" x14ac:dyDescent="0.25">
      <c r="B70" t="s">
        <v>174</v>
      </c>
      <c r="C70">
        <v>21.021999999999998</v>
      </c>
      <c r="D70">
        <v>1026.067</v>
      </c>
      <c r="E70">
        <v>92.102999999999994</v>
      </c>
      <c r="F70">
        <v>26.117999999999999</v>
      </c>
      <c r="G70">
        <v>1.9239999999999999</v>
      </c>
      <c r="H70">
        <v>-12.631</v>
      </c>
    </row>
    <row r="71" spans="2:8" x14ac:dyDescent="0.25">
      <c r="B71" t="s">
        <v>175</v>
      </c>
      <c r="C71">
        <v>21.244</v>
      </c>
      <c r="D71">
        <v>1005.979</v>
      </c>
      <c r="E71">
        <v>93.691999999999993</v>
      </c>
      <c r="F71">
        <v>26.991</v>
      </c>
      <c r="G71">
        <v>1.9450000000000001</v>
      </c>
      <c r="H71">
        <v>-12.718</v>
      </c>
    </row>
    <row r="72" spans="2:8" x14ac:dyDescent="0.25">
      <c r="B72" t="s">
        <v>176</v>
      </c>
      <c r="C72">
        <v>9.3529999999999998</v>
      </c>
      <c r="D72">
        <v>974.15</v>
      </c>
      <c r="E72">
        <v>93.372</v>
      </c>
      <c r="F72">
        <v>26.905000000000001</v>
      </c>
      <c r="G72">
        <v>1.8959999999999999</v>
      </c>
      <c r="H72">
        <v>-6.1959999999999997</v>
      </c>
    </row>
    <row r="73" spans="2:8" x14ac:dyDescent="0.25">
      <c r="B73" t="s">
        <v>177</v>
      </c>
      <c r="C73">
        <v>36.819000000000003</v>
      </c>
      <c r="D73">
        <v>975.66300000000001</v>
      </c>
      <c r="E73">
        <v>93.953999999999994</v>
      </c>
      <c r="F73">
        <v>27.114999999999998</v>
      </c>
      <c r="G73">
        <v>2.0270000000000001</v>
      </c>
      <c r="H73">
        <v>-21.236999999999998</v>
      </c>
    </row>
    <row r="74" spans="2:8" x14ac:dyDescent="0.25">
      <c r="B74" t="s">
        <v>178</v>
      </c>
      <c r="C74">
        <v>17.936</v>
      </c>
      <c r="D74">
        <v>1006.698</v>
      </c>
      <c r="E74">
        <v>59.33</v>
      </c>
      <c r="F74">
        <v>2.5840000000000001</v>
      </c>
      <c r="G74">
        <v>2.37</v>
      </c>
      <c r="H74">
        <v>-11.183</v>
      </c>
    </row>
    <row r="75" spans="2:8" x14ac:dyDescent="0.25">
      <c r="B75" t="s">
        <v>179</v>
      </c>
      <c r="C75">
        <v>23.14</v>
      </c>
      <c r="D75">
        <v>914.327</v>
      </c>
      <c r="E75">
        <v>144.60400000000001</v>
      </c>
      <c r="F75">
        <v>57.338000000000001</v>
      </c>
      <c r="G75">
        <v>1.782</v>
      </c>
      <c r="H75">
        <v>-13.489000000000001</v>
      </c>
    </row>
    <row r="76" spans="2:8" x14ac:dyDescent="0.25">
      <c r="B76" t="s">
        <v>180</v>
      </c>
      <c r="C76">
        <v>12.593</v>
      </c>
      <c r="D76">
        <v>997.68</v>
      </c>
      <c r="E76">
        <v>94.551000000000002</v>
      </c>
      <c r="F76">
        <v>27.55</v>
      </c>
      <c r="G76">
        <v>1.9079999999999999</v>
      </c>
      <c r="H76">
        <v>-7.9740000000000002</v>
      </c>
    </row>
    <row r="77" spans="2:8" x14ac:dyDescent="0.25">
      <c r="B77" t="s">
        <v>181</v>
      </c>
      <c r="C77">
        <v>33.210999999999999</v>
      </c>
      <c r="D77">
        <v>998.81600000000003</v>
      </c>
      <c r="E77">
        <v>94.988</v>
      </c>
      <c r="F77">
        <v>27.707999999999998</v>
      </c>
      <c r="G77">
        <v>2.0059999999999998</v>
      </c>
      <c r="H77">
        <v>-19.265000000000001</v>
      </c>
    </row>
    <row r="78" spans="2:8" x14ac:dyDescent="0.25">
      <c r="B78" t="s">
        <v>182</v>
      </c>
      <c r="C78">
        <v>19.036000000000001</v>
      </c>
      <c r="D78">
        <v>1022.114</v>
      </c>
      <c r="E78">
        <v>68.995999999999995</v>
      </c>
      <c r="F78">
        <v>9.2929999999999993</v>
      </c>
      <c r="G78">
        <v>2.2639999999999998</v>
      </c>
      <c r="H78">
        <v>-11.718</v>
      </c>
    </row>
    <row r="79" spans="2:8" x14ac:dyDescent="0.25">
      <c r="B79" t="s">
        <v>183</v>
      </c>
      <c r="C79">
        <v>22.943000000000001</v>
      </c>
      <c r="D79">
        <v>952.77099999999996</v>
      </c>
      <c r="E79">
        <v>133.011</v>
      </c>
      <c r="F79">
        <v>50.396000000000001</v>
      </c>
      <c r="G79">
        <v>1.823</v>
      </c>
      <c r="H79">
        <v>-13.449</v>
      </c>
    </row>
    <row r="80" spans="2:8" x14ac:dyDescent="0.25">
      <c r="B80" t="s">
        <v>184</v>
      </c>
      <c r="C80">
        <v>1.8109999999999999</v>
      </c>
      <c r="D80">
        <v>957.81</v>
      </c>
      <c r="E80">
        <v>70.748000000000005</v>
      </c>
      <c r="F80">
        <v>14.17</v>
      </c>
      <c r="G80">
        <v>1.931</v>
      </c>
      <c r="H80">
        <v>-2.0950000000000002</v>
      </c>
    </row>
    <row r="81" spans="1:8" x14ac:dyDescent="0.25">
      <c r="B81" t="s">
        <v>185</v>
      </c>
      <c r="C81">
        <v>8.9600000000000009</v>
      </c>
      <c r="D81">
        <v>958.27</v>
      </c>
      <c r="E81">
        <v>70.978999999999999</v>
      </c>
      <c r="F81">
        <v>14.353999999999999</v>
      </c>
      <c r="G81">
        <v>1.788</v>
      </c>
      <c r="H81">
        <v>-5.8959999999999999</v>
      </c>
    </row>
    <row r="82" spans="1:8" x14ac:dyDescent="0.25">
      <c r="B82" t="s">
        <v>186</v>
      </c>
      <c r="C82">
        <v>6.13</v>
      </c>
      <c r="D82">
        <v>936.678</v>
      </c>
      <c r="E82">
        <v>57.192999999999998</v>
      </c>
      <c r="F82">
        <v>6.641</v>
      </c>
      <c r="G82">
        <v>1.7689999999999999</v>
      </c>
      <c r="H82">
        <v>-4.4240000000000004</v>
      </c>
    </row>
    <row r="83" spans="1:8" x14ac:dyDescent="0.25">
      <c r="B83" t="s">
        <v>187</v>
      </c>
      <c r="C83">
        <v>17.324999999999999</v>
      </c>
      <c r="D83">
        <v>940.89599999999996</v>
      </c>
      <c r="E83">
        <v>60.128</v>
      </c>
      <c r="F83">
        <v>8.2479999999999993</v>
      </c>
      <c r="G83">
        <v>1.901</v>
      </c>
      <c r="H83">
        <v>-10.593999999999999</v>
      </c>
    </row>
    <row r="84" spans="1:8" x14ac:dyDescent="0.25">
      <c r="B84" t="s">
        <v>188</v>
      </c>
      <c r="C84">
        <v>4.5449999999999999</v>
      </c>
      <c r="D84">
        <v>938.89400000000001</v>
      </c>
      <c r="E84">
        <v>55.152000000000001</v>
      </c>
      <c r="F84">
        <v>5.5019999999999998</v>
      </c>
      <c r="G84">
        <v>1.8149999999999999</v>
      </c>
      <c r="H84">
        <v>-3.5510000000000002</v>
      </c>
    </row>
    <row r="85" spans="1:8" x14ac:dyDescent="0.25">
      <c r="B85" t="s">
        <v>189</v>
      </c>
      <c r="C85">
        <v>6.2759999999999998</v>
      </c>
      <c r="D85">
        <v>977.26</v>
      </c>
      <c r="E85">
        <v>86.56</v>
      </c>
      <c r="F85">
        <v>23.015000000000001</v>
      </c>
      <c r="G85">
        <v>1.9039999999999999</v>
      </c>
      <c r="H85">
        <v>-4.4669999999999996</v>
      </c>
    </row>
    <row r="86" spans="1:8" x14ac:dyDescent="0.25">
      <c r="B86" t="s">
        <v>190</v>
      </c>
      <c r="C86">
        <v>10.595000000000001</v>
      </c>
      <c r="D86">
        <v>956.12900000000002</v>
      </c>
      <c r="E86">
        <v>73.004999999999995</v>
      </c>
      <c r="F86">
        <v>15.486000000000001</v>
      </c>
      <c r="G86">
        <v>1.742</v>
      </c>
      <c r="H86">
        <v>-6.7960000000000003</v>
      </c>
    </row>
    <row r="87" spans="1:8" x14ac:dyDescent="0.25">
      <c r="B87" t="s">
        <v>191</v>
      </c>
      <c r="C87">
        <v>18.96</v>
      </c>
      <c r="D87">
        <v>938.755</v>
      </c>
      <c r="E87">
        <v>62.152999999999999</v>
      </c>
      <c r="F87">
        <v>9.3789999999999996</v>
      </c>
      <c r="G87">
        <v>1.855</v>
      </c>
      <c r="H87">
        <v>-11.494</v>
      </c>
    </row>
    <row r="88" spans="1:8" x14ac:dyDescent="0.25">
      <c r="B88" t="s">
        <v>192</v>
      </c>
      <c r="C88">
        <v>17.375</v>
      </c>
      <c r="D88">
        <v>940.971</v>
      </c>
      <c r="E88">
        <v>60.113</v>
      </c>
      <c r="F88">
        <v>8.24</v>
      </c>
      <c r="G88">
        <v>1.901</v>
      </c>
      <c r="H88">
        <v>-10.621</v>
      </c>
    </row>
    <row r="89" spans="1:8" x14ac:dyDescent="0.25">
      <c r="B89" t="s">
        <v>193</v>
      </c>
      <c r="C89">
        <v>3.4460000000000002</v>
      </c>
      <c r="D89">
        <v>955.66899999999998</v>
      </c>
      <c r="E89">
        <v>72.774000000000001</v>
      </c>
      <c r="F89">
        <v>15.301</v>
      </c>
      <c r="G89">
        <v>1.8859999999999999</v>
      </c>
      <c r="H89">
        <v>-2.9950000000000001</v>
      </c>
    </row>
    <row r="90" spans="1:8" x14ac:dyDescent="0.25">
      <c r="B90" t="s">
        <v>194</v>
      </c>
      <c r="C90">
        <v>21.79</v>
      </c>
      <c r="D90">
        <v>960.346</v>
      </c>
      <c r="E90">
        <v>75.938999999999993</v>
      </c>
      <c r="F90">
        <v>17.093</v>
      </c>
      <c r="G90">
        <v>1.8740000000000001</v>
      </c>
      <c r="H90">
        <v>-12.967000000000001</v>
      </c>
    </row>
    <row r="91" spans="1:8" x14ac:dyDescent="0.25">
      <c r="B91" t="s">
        <v>195</v>
      </c>
      <c r="C91">
        <v>6.1790000000000003</v>
      </c>
      <c r="D91">
        <v>936.75300000000004</v>
      </c>
      <c r="E91">
        <v>57.177999999999997</v>
      </c>
      <c r="F91">
        <v>6.633</v>
      </c>
      <c r="G91">
        <v>1.7689999999999999</v>
      </c>
      <c r="H91">
        <v>-4.4509999999999996</v>
      </c>
    </row>
    <row r="92" spans="1:8" x14ac:dyDescent="0.25">
      <c r="B92" t="s">
        <v>196</v>
      </c>
      <c r="C92">
        <v>-4.2640000000000002</v>
      </c>
      <c r="D92">
        <v>501.02699999999999</v>
      </c>
      <c r="E92">
        <v>-8.2880000000000003</v>
      </c>
      <c r="F92">
        <v>-3.9209999999999998</v>
      </c>
      <c r="G92">
        <v>-0.10299999999999999</v>
      </c>
      <c r="H92">
        <v>2.0379999999999998</v>
      </c>
    </row>
    <row r="93" spans="1:8" x14ac:dyDescent="0.25">
      <c r="A93">
        <v>1022</v>
      </c>
      <c r="B93" t="s">
        <v>167</v>
      </c>
      <c r="C93">
        <v>17.382000000000001</v>
      </c>
      <c r="D93">
        <v>964.298</v>
      </c>
      <c r="E93">
        <v>180.27199999999999</v>
      </c>
      <c r="F93">
        <v>48.503999999999998</v>
      </c>
      <c r="G93">
        <v>1.1679999999999999</v>
      </c>
      <c r="H93">
        <v>-10.268000000000001</v>
      </c>
    </row>
    <row r="94" spans="1:8" x14ac:dyDescent="0.25">
      <c r="B94" t="s">
        <v>168</v>
      </c>
      <c r="C94">
        <v>13.73</v>
      </c>
      <c r="D94">
        <v>933.88900000000001</v>
      </c>
      <c r="E94">
        <v>178.69399999999999</v>
      </c>
      <c r="F94">
        <v>47.582000000000001</v>
      </c>
      <c r="G94">
        <v>1.147</v>
      </c>
      <c r="H94">
        <v>-8.2579999999999991</v>
      </c>
    </row>
    <row r="95" spans="1:8" x14ac:dyDescent="0.25">
      <c r="B95" t="s">
        <v>169</v>
      </c>
      <c r="C95">
        <v>18.379000000000001</v>
      </c>
      <c r="D95">
        <v>933.56600000000003</v>
      </c>
      <c r="E95">
        <v>178.99700000000001</v>
      </c>
      <c r="F95">
        <v>47.752000000000002</v>
      </c>
      <c r="G95">
        <v>1.175</v>
      </c>
      <c r="H95">
        <v>-10.82</v>
      </c>
    </row>
    <row r="96" spans="1:8" x14ac:dyDescent="0.25">
      <c r="B96" t="s">
        <v>170</v>
      </c>
      <c r="C96">
        <v>16.829999999999998</v>
      </c>
      <c r="D96">
        <v>947.13300000000004</v>
      </c>
      <c r="E96">
        <v>176.14500000000001</v>
      </c>
      <c r="F96">
        <v>46.151000000000003</v>
      </c>
      <c r="G96">
        <v>1.169</v>
      </c>
      <c r="H96">
        <v>-9.9849999999999994</v>
      </c>
    </row>
    <row r="97" spans="2:8" x14ac:dyDescent="0.25">
      <c r="B97" t="s">
        <v>171</v>
      </c>
      <c r="C97">
        <v>16.943999999999999</v>
      </c>
      <c r="D97">
        <v>931.49199999999996</v>
      </c>
      <c r="E97">
        <v>177.44300000000001</v>
      </c>
      <c r="F97">
        <v>46.878</v>
      </c>
      <c r="G97">
        <v>1.1679999999999999</v>
      </c>
      <c r="H97">
        <v>-10.029999999999999</v>
      </c>
    </row>
    <row r="98" spans="2:8" x14ac:dyDescent="0.25">
      <c r="B98" t="s">
        <v>172</v>
      </c>
      <c r="C98">
        <v>14.137</v>
      </c>
      <c r="D98">
        <v>964.80499999999995</v>
      </c>
      <c r="E98">
        <v>180.196</v>
      </c>
      <c r="F98">
        <v>48.460999999999999</v>
      </c>
      <c r="G98">
        <v>1.147</v>
      </c>
      <c r="H98">
        <v>-8.4789999999999992</v>
      </c>
    </row>
    <row r="99" spans="2:8" x14ac:dyDescent="0.25">
      <c r="B99" t="s">
        <v>173</v>
      </c>
      <c r="C99">
        <v>18.786000000000001</v>
      </c>
      <c r="D99">
        <v>964.48199999999997</v>
      </c>
      <c r="E99">
        <v>180.499</v>
      </c>
      <c r="F99">
        <v>48.63</v>
      </c>
      <c r="G99">
        <v>1.175</v>
      </c>
      <c r="H99">
        <v>-11.041</v>
      </c>
    </row>
    <row r="100" spans="2:8" x14ac:dyDescent="0.25">
      <c r="B100" t="s">
        <v>174</v>
      </c>
      <c r="C100">
        <v>17.236000000000001</v>
      </c>
      <c r="D100">
        <v>978.04899999999998</v>
      </c>
      <c r="E100">
        <v>177.64699999999999</v>
      </c>
      <c r="F100">
        <v>47.029000000000003</v>
      </c>
      <c r="G100">
        <v>1.169</v>
      </c>
      <c r="H100">
        <v>-10.206</v>
      </c>
    </row>
    <row r="101" spans="2:8" x14ac:dyDescent="0.25">
      <c r="B101" t="s">
        <v>175</v>
      </c>
      <c r="C101">
        <v>17.350000000000001</v>
      </c>
      <c r="D101">
        <v>962.40800000000002</v>
      </c>
      <c r="E101">
        <v>178.94499999999999</v>
      </c>
      <c r="F101">
        <v>47.756999999999998</v>
      </c>
      <c r="G101">
        <v>1.1679999999999999</v>
      </c>
      <c r="H101">
        <v>-10.250999999999999</v>
      </c>
    </row>
    <row r="102" spans="2:8" x14ac:dyDescent="0.25">
      <c r="B102" t="s">
        <v>176</v>
      </c>
      <c r="C102">
        <v>5.1280000000000001</v>
      </c>
      <c r="D102">
        <v>931.93499999999995</v>
      </c>
      <c r="E102">
        <v>178.374</v>
      </c>
      <c r="F102">
        <v>47.503</v>
      </c>
      <c r="G102">
        <v>1.1200000000000001</v>
      </c>
      <c r="H102">
        <v>-3.5630000000000002</v>
      </c>
    </row>
    <row r="103" spans="2:8" x14ac:dyDescent="0.25">
      <c r="B103" t="s">
        <v>177</v>
      </c>
      <c r="C103">
        <v>32.491999999999997</v>
      </c>
      <c r="D103">
        <v>932.81600000000003</v>
      </c>
      <c r="E103">
        <v>179.03100000000001</v>
      </c>
      <c r="F103">
        <v>47.777999999999999</v>
      </c>
      <c r="G103">
        <v>1.2450000000000001</v>
      </c>
      <c r="H103">
        <v>-18.55</v>
      </c>
    </row>
    <row r="104" spans="2:8" x14ac:dyDescent="0.25">
      <c r="B104" t="s">
        <v>178</v>
      </c>
      <c r="C104">
        <v>15.237</v>
      </c>
      <c r="D104">
        <v>946.59400000000005</v>
      </c>
      <c r="E104">
        <v>163.20699999999999</v>
      </c>
      <c r="F104">
        <v>27.719000000000001</v>
      </c>
      <c r="G104">
        <v>1.4159999999999999</v>
      </c>
      <c r="H104">
        <v>-9.2449999999999992</v>
      </c>
    </row>
    <row r="105" spans="2:8" x14ac:dyDescent="0.25">
      <c r="B105" t="s">
        <v>179</v>
      </c>
      <c r="C105">
        <v>18.222999999999999</v>
      </c>
      <c r="D105">
        <v>894.05</v>
      </c>
      <c r="E105">
        <v>218.18899999999999</v>
      </c>
      <c r="F105">
        <v>75.247</v>
      </c>
      <c r="G105">
        <v>0.98199999999999998</v>
      </c>
      <c r="H105">
        <v>-10.584</v>
      </c>
    </row>
    <row r="106" spans="2:8" x14ac:dyDescent="0.25">
      <c r="B106" t="s">
        <v>180</v>
      </c>
      <c r="C106">
        <v>8.3870000000000005</v>
      </c>
      <c r="D106">
        <v>955.48299999999995</v>
      </c>
      <c r="E106">
        <v>179.6</v>
      </c>
      <c r="F106">
        <v>48.192999999999998</v>
      </c>
      <c r="G106">
        <v>1.1319999999999999</v>
      </c>
      <c r="H106">
        <v>-5.3460000000000001</v>
      </c>
    </row>
    <row r="107" spans="2:8" x14ac:dyDescent="0.25">
      <c r="B107" t="s">
        <v>181</v>
      </c>
      <c r="C107">
        <v>28.928999999999998</v>
      </c>
      <c r="D107">
        <v>956.14400000000001</v>
      </c>
      <c r="E107">
        <v>180.09299999999999</v>
      </c>
      <c r="F107">
        <v>48.399000000000001</v>
      </c>
      <c r="G107">
        <v>1.226</v>
      </c>
      <c r="H107">
        <v>-16.596</v>
      </c>
    </row>
    <row r="108" spans="2:8" x14ac:dyDescent="0.25">
      <c r="B108" t="s">
        <v>182</v>
      </c>
      <c r="C108">
        <v>15.975</v>
      </c>
      <c r="D108">
        <v>966.48800000000006</v>
      </c>
      <c r="E108">
        <v>168.214</v>
      </c>
      <c r="F108">
        <v>33.341000000000001</v>
      </c>
      <c r="G108">
        <v>1.3540000000000001</v>
      </c>
      <c r="H108">
        <v>-9.6110000000000007</v>
      </c>
    </row>
    <row r="109" spans="2:8" x14ac:dyDescent="0.25">
      <c r="B109" t="s">
        <v>183</v>
      </c>
      <c r="C109">
        <v>18.216999999999999</v>
      </c>
      <c r="D109">
        <v>927.04200000000003</v>
      </c>
      <c r="E109">
        <v>209.488</v>
      </c>
      <c r="F109">
        <v>69.02</v>
      </c>
      <c r="G109">
        <v>1.028</v>
      </c>
      <c r="H109">
        <v>-10.616</v>
      </c>
    </row>
    <row r="110" spans="2:8" x14ac:dyDescent="0.25">
      <c r="B110" t="s">
        <v>184</v>
      </c>
      <c r="C110">
        <v>-0.58699999999999997</v>
      </c>
      <c r="D110">
        <v>898.62900000000002</v>
      </c>
      <c r="E110">
        <v>154.072</v>
      </c>
      <c r="F110">
        <v>33.695999999999998</v>
      </c>
      <c r="G110">
        <v>1.1639999999999999</v>
      </c>
      <c r="H110">
        <v>-0.42399999999999999</v>
      </c>
    </row>
    <row r="111" spans="2:8" x14ac:dyDescent="0.25">
      <c r="B111" t="s">
        <v>185</v>
      </c>
      <c r="C111">
        <v>4.76</v>
      </c>
      <c r="D111">
        <v>923.00099999999998</v>
      </c>
      <c r="E111">
        <v>159.917</v>
      </c>
      <c r="F111">
        <v>37.061999999999998</v>
      </c>
      <c r="G111">
        <v>1.036</v>
      </c>
      <c r="H111">
        <v>-3.2709999999999999</v>
      </c>
    </row>
    <row r="112" spans="2:8" x14ac:dyDescent="0.25">
      <c r="B112" t="s">
        <v>186</v>
      </c>
      <c r="C112">
        <v>3.9590000000000001</v>
      </c>
      <c r="D112">
        <v>888.73299999999995</v>
      </c>
      <c r="E112">
        <v>147.245</v>
      </c>
      <c r="F112">
        <v>29.864999999999998</v>
      </c>
      <c r="G112">
        <v>0.99</v>
      </c>
      <c r="H112">
        <v>-2.8740000000000001</v>
      </c>
    </row>
    <row r="113" spans="1:8" x14ac:dyDescent="0.25">
      <c r="B113" t="s">
        <v>187</v>
      </c>
      <c r="C113">
        <v>14.795</v>
      </c>
      <c r="D113">
        <v>891.46199999999999</v>
      </c>
      <c r="E113">
        <v>147.309</v>
      </c>
      <c r="F113">
        <v>29.872</v>
      </c>
      <c r="G113">
        <v>1.131</v>
      </c>
      <c r="H113">
        <v>-8.8699999999999992</v>
      </c>
    </row>
    <row r="114" spans="1:8" x14ac:dyDescent="0.25">
      <c r="B114" t="s">
        <v>188</v>
      </c>
      <c r="C114">
        <v>2.0569999999999999</v>
      </c>
      <c r="D114">
        <v>889.63699999999994</v>
      </c>
      <c r="E114">
        <v>143.23099999999999</v>
      </c>
      <c r="F114">
        <v>27.609000000000002</v>
      </c>
      <c r="G114">
        <v>1.052</v>
      </c>
      <c r="H114">
        <v>-1.837</v>
      </c>
    </row>
    <row r="115" spans="1:8" x14ac:dyDescent="0.25">
      <c r="B115" t="s">
        <v>189</v>
      </c>
      <c r="C115">
        <v>2.1709999999999998</v>
      </c>
      <c r="D115">
        <v>932.11</v>
      </c>
      <c r="E115">
        <v>170.738</v>
      </c>
      <c r="F115">
        <v>43.139000000000003</v>
      </c>
      <c r="G115">
        <v>1.149</v>
      </c>
      <c r="H115">
        <v>-1.887</v>
      </c>
    </row>
    <row r="116" spans="1:8" x14ac:dyDescent="0.25">
      <c r="B116" t="s">
        <v>190</v>
      </c>
      <c r="C116">
        <v>6.7169999999999996</v>
      </c>
      <c r="D116">
        <v>922.21400000000006</v>
      </c>
      <c r="E116">
        <v>163.911</v>
      </c>
      <c r="F116">
        <v>39.307000000000002</v>
      </c>
      <c r="G116">
        <v>0.97399999999999998</v>
      </c>
      <c r="H116">
        <v>-4.3380000000000001</v>
      </c>
    </row>
    <row r="117" spans="1:8" x14ac:dyDescent="0.25">
      <c r="B117" t="s">
        <v>191</v>
      </c>
      <c r="C117">
        <v>16.751999999999999</v>
      </c>
      <c r="D117">
        <v>890.67399999999998</v>
      </c>
      <c r="E117">
        <v>151.303</v>
      </c>
      <c r="F117">
        <v>32.116999999999997</v>
      </c>
      <c r="G117">
        <v>1.07</v>
      </c>
      <c r="H117">
        <v>-9.9369999999999994</v>
      </c>
    </row>
    <row r="118" spans="1:8" x14ac:dyDescent="0.25">
      <c r="B118" t="s">
        <v>192</v>
      </c>
      <c r="C118">
        <v>14.85</v>
      </c>
      <c r="D118">
        <v>891.57899999999995</v>
      </c>
      <c r="E118">
        <v>147.28899999999999</v>
      </c>
      <c r="F118">
        <v>29.861000000000001</v>
      </c>
      <c r="G118">
        <v>1.1319999999999999</v>
      </c>
      <c r="H118">
        <v>-8.9</v>
      </c>
    </row>
    <row r="119" spans="1:8" x14ac:dyDescent="0.25">
      <c r="B119" t="s">
        <v>193</v>
      </c>
      <c r="C119">
        <v>1.37</v>
      </c>
      <c r="D119">
        <v>897.84199999999998</v>
      </c>
      <c r="E119">
        <v>158.066</v>
      </c>
      <c r="F119">
        <v>35.941000000000003</v>
      </c>
      <c r="G119">
        <v>1.103</v>
      </c>
      <c r="H119">
        <v>-1.49</v>
      </c>
    </row>
    <row r="120" spans="1:8" x14ac:dyDescent="0.25">
      <c r="B120" t="s">
        <v>194</v>
      </c>
      <c r="C120">
        <v>17.553000000000001</v>
      </c>
      <c r="D120">
        <v>924.94299999999998</v>
      </c>
      <c r="E120">
        <v>163.97499999999999</v>
      </c>
      <c r="F120">
        <v>39.314999999999998</v>
      </c>
      <c r="G120">
        <v>1.1160000000000001</v>
      </c>
      <c r="H120">
        <v>-10.334</v>
      </c>
    </row>
    <row r="121" spans="1:8" x14ac:dyDescent="0.25">
      <c r="B121" t="s">
        <v>195</v>
      </c>
      <c r="C121">
        <v>4.0140000000000002</v>
      </c>
      <c r="D121">
        <v>888.85</v>
      </c>
      <c r="E121">
        <v>147.22499999999999</v>
      </c>
      <c r="F121">
        <v>29.853000000000002</v>
      </c>
      <c r="G121">
        <v>0.99</v>
      </c>
      <c r="H121">
        <v>-2.9039999999999999</v>
      </c>
    </row>
    <row r="122" spans="1:8" x14ac:dyDescent="0.25">
      <c r="B122" t="s">
        <v>196</v>
      </c>
      <c r="C122">
        <v>-2.6269999999999998</v>
      </c>
      <c r="D122">
        <v>466.726</v>
      </c>
      <c r="E122">
        <v>-8.6609999999999996</v>
      </c>
      <c r="F122">
        <v>-3.8540000000000001</v>
      </c>
      <c r="G122">
        <v>-0.02</v>
      </c>
      <c r="H122">
        <v>1.339</v>
      </c>
    </row>
    <row r="123" spans="1:8" x14ac:dyDescent="0.25">
      <c r="A123">
        <v>1023</v>
      </c>
      <c r="B123" t="s">
        <v>167</v>
      </c>
      <c r="C123">
        <v>16.03</v>
      </c>
      <c r="D123">
        <v>933.99199999999996</v>
      </c>
      <c r="E123">
        <v>225.578</v>
      </c>
      <c r="F123">
        <v>60.067999999999998</v>
      </c>
      <c r="G123">
        <v>0.47199999999999998</v>
      </c>
      <c r="H123">
        <v>-9.1199999999999992</v>
      </c>
    </row>
    <row r="124" spans="1:8" x14ac:dyDescent="0.25">
      <c r="B124" t="s">
        <v>168</v>
      </c>
      <c r="C124">
        <v>12.641999999999999</v>
      </c>
      <c r="D124">
        <v>902.88699999999994</v>
      </c>
      <c r="E124">
        <v>224.13800000000001</v>
      </c>
      <c r="F124">
        <v>59.213999999999999</v>
      </c>
      <c r="G124">
        <v>0.45400000000000001</v>
      </c>
      <c r="H124">
        <v>-7.2530000000000001</v>
      </c>
    </row>
    <row r="125" spans="1:8" x14ac:dyDescent="0.25">
      <c r="B125" t="s">
        <v>169</v>
      </c>
      <c r="C125">
        <v>17.164000000000001</v>
      </c>
      <c r="D125">
        <v>903.11800000000005</v>
      </c>
      <c r="E125">
        <v>224.268</v>
      </c>
      <c r="F125">
        <v>59.287999999999997</v>
      </c>
      <c r="G125">
        <v>0.48</v>
      </c>
      <c r="H125">
        <v>-9.7460000000000004</v>
      </c>
    </row>
    <row r="126" spans="1:8" x14ac:dyDescent="0.25">
      <c r="B126" t="s">
        <v>170</v>
      </c>
      <c r="C126">
        <v>15.66</v>
      </c>
      <c r="D126">
        <v>914.34299999999996</v>
      </c>
      <c r="E126">
        <v>221.59</v>
      </c>
      <c r="F126">
        <v>57.734000000000002</v>
      </c>
      <c r="G126">
        <v>0.47499999999999998</v>
      </c>
      <c r="H126">
        <v>-8.9239999999999995</v>
      </c>
    </row>
    <row r="127" spans="1:8" x14ac:dyDescent="0.25">
      <c r="B127" t="s">
        <v>171</v>
      </c>
      <c r="C127">
        <v>15.746</v>
      </c>
      <c r="D127">
        <v>900.68700000000001</v>
      </c>
      <c r="E127">
        <v>222.75800000000001</v>
      </c>
      <c r="F127">
        <v>58.433</v>
      </c>
      <c r="G127">
        <v>0.47199999999999998</v>
      </c>
      <c r="H127">
        <v>-8.9649999999999999</v>
      </c>
    </row>
    <row r="128" spans="1:8" x14ac:dyDescent="0.25">
      <c r="B128" t="s">
        <v>172</v>
      </c>
      <c r="C128">
        <v>12.926</v>
      </c>
      <c r="D128">
        <v>934.18100000000004</v>
      </c>
      <c r="E128">
        <v>225.64699999999999</v>
      </c>
      <c r="F128">
        <v>60.106000000000002</v>
      </c>
      <c r="G128">
        <v>0.45400000000000001</v>
      </c>
      <c r="H128">
        <v>-7.4089999999999998</v>
      </c>
    </row>
    <row r="129" spans="2:8" x14ac:dyDescent="0.25">
      <c r="B129" t="s">
        <v>173</v>
      </c>
      <c r="C129">
        <v>17.446999999999999</v>
      </c>
      <c r="D129">
        <v>934.41099999999994</v>
      </c>
      <c r="E129">
        <v>225.77699999999999</v>
      </c>
      <c r="F129">
        <v>60.18</v>
      </c>
      <c r="G129">
        <v>0.48</v>
      </c>
      <c r="H129">
        <v>-9.9009999999999998</v>
      </c>
    </row>
    <row r="130" spans="2:8" x14ac:dyDescent="0.25">
      <c r="B130" t="s">
        <v>174</v>
      </c>
      <c r="C130">
        <v>15.944000000000001</v>
      </c>
      <c r="D130">
        <v>945.63699999999994</v>
      </c>
      <c r="E130">
        <v>223.09899999999999</v>
      </c>
      <c r="F130">
        <v>58.625999999999998</v>
      </c>
      <c r="G130">
        <v>0.47499999999999998</v>
      </c>
      <c r="H130">
        <v>-9.0790000000000006</v>
      </c>
    </row>
    <row r="131" spans="2:8" x14ac:dyDescent="0.25">
      <c r="B131" t="s">
        <v>175</v>
      </c>
      <c r="C131">
        <v>16.03</v>
      </c>
      <c r="D131">
        <v>931.98099999999999</v>
      </c>
      <c r="E131">
        <v>224.267</v>
      </c>
      <c r="F131">
        <v>59.326000000000001</v>
      </c>
      <c r="G131">
        <v>0.47199999999999998</v>
      </c>
      <c r="H131">
        <v>-9.1199999999999992</v>
      </c>
    </row>
    <row r="132" spans="2:8" x14ac:dyDescent="0.25">
      <c r="B132" t="s">
        <v>176</v>
      </c>
      <c r="C132">
        <v>3.4769999999999999</v>
      </c>
      <c r="D132">
        <v>901.428</v>
      </c>
      <c r="E132">
        <v>223.673</v>
      </c>
      <c r="F132">
        <v>59</v>
      </c>
      <c r="G132">
        <v>0.41899999999999998</v>
      </c>
      <c r="H132">
        <v>-2.2509999999999999</v>
      </c>
    </row>
    <row r="133" spans="2:8" x14ac:dyDescent="0.25">
      <c r="B133" t="s">
        <v>177</v>
      </c>
      <c r="C133">
        <v>30.821000000000002</v>
      </c>
      <c r="D133">
        <v>902.59900000000005</v>
      </c>
      <c r="E133">
        <v>224.25299999999999</v>
      </c>
      <c r="F133">
        <v>59.293999999999997</v>
      </c>
      <c r="G133">
        <v>0.54500000000000004</v>
      </c>
      <c r="H133">
        <v>-17.227</v>
      </c>
    </row>
    <row r="134" spans="2:8" x14ac:dyDescent="0.25">
      <c r="B134" t="s">
        <v>178</v>
      </c>
      <c r="C134">
        <v>15.135</v>
      </c>
      <c r="D134">
        <v>908.02499999999998</v>
      </c>
      <c r="E134">
        <v>216.85</v>
      </c>
      <c r="F134">
        <v>41.162999999999997</v>
      </c>
      <c r="G134">
        <v>0.56299999999999994</v>
      </c>
      <c r="H134">
        <v>-8.6850000000000005</v>
      </c>
    </row>
    <row r="135" spans="2:8" x14ac:dyDescent="0.25">
      <c r="B135" t="s">
        <v>179</v>
      </c>
      <c r="C135">
        <v>16.190999999999999</v>
      </c>
      <c r="D135">
        <v>873.55700000000002</v>
      </c>
      <c r="E135">
        <v>257.637</v>
      </c>
      <c r="F135">
        <v>85.613</v>
      </c>
      <c r="G135">
        <v>0.39</v>
      </c>
      <c r="H135">
        <v>-9.1560000000000006</v>
      </c>
    </row>
    <row r="136" spans="2:8" x14ac:dyDescent="0.25">
      <c r="B136" t="s">
        <v>180</v>
      </c>
      <c r="C136">
        <v>6.7489999999999997</v>
      </c>
      <c r="D136">
        <v>925.21500000000003</v>
      </c>
      <c r="E136">
        <v>224.90299999999999</v>
      </c>
      <c r="F136">
        <v>59.713000000000001</v>
      </c>
      <c r="G136">
        <v>0.432</v>
      </c>
      <c r="H136">
        <v>-4.0410000000000004</v>
      </c>
    </row>
    <row r="137" spans="2:8" x14ac:dyDescent="0.25">
      <c r="B137" t="s">
        <v>181</v>
      </c>
      <c r="C137">
        <v>27.276</v>
      </c>
      <c r="D137">
        <v>926.09400000000005</v>
      </c>
      <c r="E137">
        <v>225.33799999999999</v>
      </c>
      <c r="F137">
        <v>59.933999999999997</v>
      </c>
      <c r="G137">
        <v>0.52700000000000002</v>
      </c>
      <c r="H137">
        <v>-15.282999999999999</v>
      </c>
    </row>
    <row r="138" spans="2:8" x14ac:dyDescent="0.25">
      <c r="B138" t="s">
        <v>182</v>
      </c>
      <c r="C138">
        <v>15.5</v>
      </c>
      <c r="D138">
        <v>930.16800000000001</v>
      </c>
      <c r="E138">
        <v>219.78100000000001</v>
      </c>
      <c r="F138">
        <v>46.323</v>
      </c>
      <c r="G138">
        <v>0.54</v>
      </c>
      <c r="H138">
        <v>-8.8710000000000004</v>
      </c>
    </row>
    <row r="139" spans="2:8" x14ac:dyDescent="0.25">
      <c r="B139" t="s">
        <v>183</v>
      </c>
      <c r="C139">
        <v>16.292999999999999</v>
      </c>
      <c r="D139">
        <v>904.29200000000003</v>
      </c>
      <c r="E139">
        <v>250.4</v>
      </c>
      <c r="F139">
        <v>79.691000000000003</v>
      </c>
      <c r="G139">
        <v>0.41099999999999998</v>
      </c>
      <c r="H139">
        <v>-9.2249999999999996</v>
      </c>
    </row>
    <row r="140" spans="2:8" x14ac:dyDescent="0.25">
      <c r="B140" t="s">
        <v>184</v>
      </c>
      <c r="C140">
        <v>-0.11899999999999999</v>
      </c>
      <c r="D140">
        <v>858.93600000000004</v>
      </c>
      <c r="E140">
        <v>197.21299999999999</v>
      </c>
      <c r="F140">
        <v>43.99</v>
      </c>
      <c r="G140">
        <v>0.46</v>
      </c>
      <c r="H140">
        <v>-0.23699999999999999</v>
      </c>
    </row>
    <row r="141" spans="2:8" x14ac:dyDescent="0.25">
      <c r="B141" t="s">
        <v>185</v>
      </c>
      <c r="C141">
        <v>2.661</v>
      </c>
      <c r="D141">
        <v>896.30100000000004</v>
      </c>
      <c r="E141">
        <v>206.96199999999999</v>
      </c>
      <c r="F141">
        <v>49.572000000000003</v>
      </c>
      <c r="G141">
        <v>0.38900000000000001</v>
      </c>
      <c r="H141">
        <v>-1.74</v>
      </c>
    </row>
    <row r="142" spans="2:8" x14ac:dyDescent="0.25">
      <c r="B142" t="s">
        <v>186</v>
      </c>
      <c r="C142">
        <v>4.33</v>
      </c>
      <c r="D142">
        <v>860.50800000000004</v>
      </c>
      <c r="E142">
        <v>196.75899999999999</v>
      </c>
      <c r="F142">
        <v>43.75</v>
      </c>
      <c r="G142">
        <v>0.28799999999999998</v>
      </c>
      <c r="H142">
        <v>-2.6360000000000001</v>
      </c>
    </row>
    <row r="143" spans="2:8" x14ac:dyDescent="0.25">
      <c r="B143" t="s">
        <v>187</v>
      </c>
      <c r="C143">
        <v>14.991</v>
      </c>
      <c r="D143">
        <v>857.93200000000002</v>
      </c>
      <c r="E143">
        <v>193.52600000000001</v>
      </c>
      <c r="F143">
        <v>41.895000000000003</v>
      </c>
      <c r="G143">
        <v>0.45</v>
      </c>
      <c r="H143">
        <v>-8.5559999999999992</v>
      </c>
    </row>
    <row r="144" spans="2:8" x14ac:dyDescent="0.25">
      <c r="B144" t="s">
        <v>188</v>
      </c>
      <c r="C144">
        <v>2.1240000000000001</v>
      </c>
      <c r="D144">
        <v>857.24099999999999</v>
      </c>
      <c r="E144">
        <v>190.09299999999999</v>
      </c>
      <c r="F144">
        <v>39.988999999999997</v>
      </c>
      <c r="G144">
        <v>0.372</v>
      </c>
      <c r="H144">
        <v>-1.448</v>
      </c>
    </row>
    <row r="145" spans="1:8" x14ac:dyDescent="0.25">
      <c r="B145" t="s">
        <v>189</v>
      </c>
      <c r="C145">
        <v>0.48199999999999998</v>
      </c>
      <c r="D145">
        <v>898.18200000000002</v>
      </c>
      <c r="E145">
        <v>214.054</v>
      </c>
      <c r="F145">
        <v>53.555999999999997</v>
      </c>
      <c r="G145">
        <v>0.47699999999999998</v>
      </c>
      <c r="H145">
        <v>-0.56499999999999995</v>
      </c>
    </row>
    <row r="146" spans="1:8" x14ac:dyDescent="0.25">
      <c r="B146" t="s">
        <v>190</v>
      </c>
      <c r="C146">
        <v>4.931</v>
      </c>
      <c r="D146">
        <v>899.75400000000002</v>
      </c>
      <c r="E146">
        <v>213.6</v>
      </c>
      <c r="F146">
        <v>53.317</v>
      </c>
      <c r="G146">
        <v>0.30599999999999999</v>
      </c>
      <c r="H146">
        <v>-2.9630000000000001</v>
      </c>
    </row>
    <row r="147" spans="1:8" x14ac:dyDescent="0.25">
      <c r="B147" t="s">
        <v>191</v>
      </c>
      <c r="C147">
        <v>17.260999999999999</v>
      </c>
      <c r="D147">
        <v>861.38499999999999</v>
      </c>
      <c r="E147">
        <v>200.16499999999999</v>
      </c>
      <c r="F147">
        <v>45.64</v>
      </c>
      <c r="G147">
        <v>0.36599999999999999</v>
      </c>
      <c r="H147">
        <v>-9.7789999999999999</v>
      </c>
    </row>
    <row r="148" spans="1:8" x14ac:dyDescent="0.25">
      <c r="B148" t="s">
        <v>192</v>
      </c>
      <c r="C148">
        <v>15.055</v>
      </c>
      <c r="D148">
        <v>858.11800000000005</v>
      </c>
      <c r="E148">
        <v>193.49799999999999</v>
      </c>
      <c r="F148">
        <v>41.878999999999998</v>
      </c>
      <c r="G148">
        <v>0.45</v>
      </c>
      <c r="H148">
        <v>-8.5909999999999993</v>
      </c>
    </row>
    <row r="149" spans="1:8" x14ac:dyDescent="0.25">
      <c r="B149" t="s">
        <v>193</v>
      </c>
      <c r="C149">
        <v>2.1509999999999998</v>
      </c>
      <c r="D149">
        <v>862.38800000000003</v>
      </c>
      <c r="E149">
        <v>203.851</v>
      </c>
      <c r="F149">
        <v>47.734999999999999</v>
      </c>
      <c r="G149">
        <v>0.376</v>
      </c>
      <c r="H149">
        <v>-1.46</v>
      </c>
    </row>
    <row r="150" spans="1:8" x14ac:dyDescent="0.25">
      <c r="B150" t="s">
        <v>194</v>
      </c>
      <c r="C150">
        <v>15.592000000000001</v>
      </c>
      <c r="D150">
        <v>897.178</v>
      </c>
      <c r="E150">
        <v>210.36799999999999</v>
      </c>
      <c r="F150">
        <v>51.462000000000003</v>
      </c>
      <c r="G150">
        <v>0.46700000000000003</v>
      </c>
      <c r="H150">
        <v>-8.8829999999999991</v>
      </c>
    </row>
    <row r="151" spans="1:8" x14ac:dyDescent="0.25">
      <c r="B151" t="s">
        <v>195</v>
      </c>
      <c r="C151">
        <v>4.3940000000000001</v>
      </c>
      <c r="D151">
        <v>860.69399999999996</v>
      </c>
      <c r="E151">
        <v>196.73099999999999</v>
      </c>
      <c r="F151">
        <v>43.734999999999999</v>
      </c>
      <c r="G151">
        <v>0.28899999999999998</v>
      </c>
      <c r="H151">
        <v>-2.67</v>
      </c>
    </row>
    <row r="152" spans="1:8" x14ac:dyDescent="0.25">
      <c r="B152" t="s">
        <v>196</v>
      </c>
      <c r="C152">
        <v>-1.474</v>
      </c>
      <c r="D152">
        <v>452.17599999999999</v>
      </c>
      <c r="E152">
        <v>-9.0459999999999994</v>
      </c>
      <c r="F152">
        <v>-4.01</v>
      </c>
      <c r="G152">
        <v>-4.0000000000000001E-3</v>
      </c>
      <c r="H152">
        <v>0.77300000000000002</v>
      </c>
    </row>
    <row r="153" spans="1:8" x14ac:dyDescent="0.25">
      <c r="A153">
        <v>1024</v>
      </c>
      <c r="B153" t="s">
        <v>167</v>
      </c>
      <c r="C153">
        <v>15.382999999999999</v>
      </c>
      <c r="D153">
        <v>927.33199999999999</v>
      </c>
      <c r="E153">
        <v>231.51599999999999</v>
      </c>
      <c r="F153">
        <v>61.253999999999998</v>
      </c>
      <c r="G153">
        <v>-2.7E-2</v>
      </c>
      <c r="H153">
        <v>-8.3829999999999991</v>
      </c>
    </row>
    <row r="154" spans="1:8" x14ac:dyDescent="0.25">
      <c r="B154" t="s">
        <v>168</v>
      </c>
      <c r="C154">
        <v>12.236000000000001</v>
      </c>
      <c r="D154">
        <v>895.88699999999994</v>
      </c>
      <c r="E154">
        <v>230.148</v>
      </c>
      <c r="F154">
        <v>60.439</v>
      </c>
      <c r="G154">
        <v>-4.3999999999999997E-2</v>
      </c>
      <c r="H154">
        <v>-6.6479999999999997</v>
      </c>
    </row>
    <row r="155" spans="1:8" x14ac:dyDescent="0.25">
      <c r="B155" t="s">
        <v>169</v>
      </c>
      <c r="C155">
        <v>16.657</v>
      </c>
      <c r="D155">
        <v>896.59</v>
      </c>
      <c r="E155">
        <v>230.13900000000001</v>
      </c>
      <c r="F155">
        <v>60.436</v>
      </c>
      <c r="G155">
        <v>-1.9E-2</v>
      </c>
      <c r="H155">
        <v>-9.0850000000000009</v>
      </c>
    </row>
    <row r="156" spans="1:8" x14ac:dyDescent="0.25">
      <c r="B156" t="s">
        <v>170</v>
      </c>
      <c r="C156">
        <v>15.146000000000001</v>
      </c>
      <c r="D156">
        <v>907.18899999999996</v>
      </c>
      <c r="E156">
        <v>227.52199999999999</v>
      </c>
      <c r="F156">
        <v>58.906999999999996</v>
      </c>
      <c r="G156">
        <v>-2.9000000000000001E-2</v>
      </c>
      <c r="H156">
        <v>-8.25</v>
      </c>
    </row>
    <row r="157" spans="1:8" x14ac:dyDescent="0.25">
      <c r="B157" t="s">
        <v>171</v>
      </c>
      <c r="C157">
        <v>15.244999999999999</v>
      </c>
      <c r="D157">
        <v>893.95699999999999</v>
      </c>
      <c r="E157">
        <v>228.66900000000001</v>
      </c>
      <c r="F157">
        <v>59.606000000000002</v>
      </c>
      <c r="G157">
        <v>-2.8000000000000001E-2</v>
      </c>
      <c r="H157">
        <v>-8.3059999999999992</v>
      </c>
    </row>
    <row r="158" spans="1:8" x14ac:dyDescent="0.25">
      <c r="B158" t="s">
        <v>172</v>
      </c>
      <c r="C158">
        <v>12.4</v>
      </c>
      <c r="D158">
        <v>927.30600000000004</v>
      </c>
      <c r="E158">
        <v>231.69300000000001</v>
      </c>
      <c r="F158">
        <v>61.351999999999997</v>
      </c>
      <c r="G158">
        <v>-4.3999999999999997E-2</v>
      </c>
      <c r="H158">
        <v>-6.7380000000000004</v>
      </c>
    </row>
    <row r="159" spans="1:8" x14ac:dyDescent="0.25">
      <c r="B159" t="s">
        <v>173</v>
      </c>
      <c r="C159">
        <v>16.821000000000002</v>
      </c>
      <c r="D159">
        <v>928.00900000000001</v>
      </c>
      <c r="E159">
        <v>231.684</v>
      </c>
      <c r="F159">
        <v>61.348999999999997</v>
      </c>
      <c r="G159">
        <v>-1.9E-2</v>
      </c>
      <c r="H159">
        <v>-9.1760000000000002</v>
      </c>
    </row>
    <row r="160" spans="1:8" x14ac:dyDescent="0.25">
      <c r="B160" t="s">
        <v>174</v>
      </c>
      <c r="C160">
        <v>15.31</v>
      </c>
      <c r="D160">
        <v>938.60799999999995</v>
      </c>
      <c r="E160">
        <v>229.06700000000001</v>
      </c>
      <c r="F160">
        <v>59.819000000000003</v>
      </c>
      <c r="G160">
        <v>-2.9000000000000001E-2</v>
      </c>
      <c r="H160">
        <v>-8.3409999999999993</v>
      </c>
    </row>
    <row r="161" spans="2:8" x14ac:dyDescent="0.25">
      <c r="B161" t="s">
        <v>175</v>
      </c>
      <c r="C161">
        <v>15.409000000000001</v>
      </c>
      <c r="D161">
        <v>925.375</v>
      </c>
      <c r="E161">
        <v>230.214</v>
      </c>
      <c r="F161">
        <v>60.518000000000001</v>
      </c>
      <c r="G161">
        <v>-2.8000000000000001E-2</v>
      </c>
      <c r="H161">
        <v>-8.3970000000000002</v>
      </c>
    </row>
    <row r="162" spans="2:8" x14ac:dyDescent="0.25">
      <c r="B162" t="s">
        <v>176</v>
      </c>
      <c r="C162">
        <v>2.5539999999999998</v>
      </c>
      <c r="D162">
        <v>894.37800000000004</v>
      </c>
      <c r="E162">
        <v>229.529</v>
      </c>
      <c r="F162">
        <v>60.113999999999997</v>
      </c>
      <c r="G162">
        <v>-8.4000000000000005E-2</v>
      </c>
      <c r="H162">
        <v>-1.3620000000000001</v>
      </c>
    </row>
    <row r="163" spans="2:8" x14ac:dyDescent="0.25">
      <c r="B163" t="s">
        <v>177</v>
      </c>
      <c r="C163">
        <v>29.876000000000001</v>
      </c>
      <c r="D163">
        <v>896.03099999999995</v>
      </c>
      <c r="E163">
        <v>230.09399999999999</v>
      </c>
      <c r="F163">
        <v>60.445</v>
      </c>
      <c r="G163">
        <v>4.2000000000000003E-2</v>
      </c>
      <c r="H163">
        <v>-16.324000000000002</v>
      </c>
    </row>
    <row r="164" spans="2:8" x14ac:dyDescent="0.25">
      <c r="B164" t="s">
        <v>178</v>
      </c>
      <c r="C164">
        <v>15.673</v>
      </c>
      <c r="D164">
        <v>900.35599999999999</v>
      </c>
      <c r="E164">
        <v>223.928</v>
      </c>
      <c r="F164">
        <v>42.573</v>
      </c>
      <c r="G164">
        <v>-6.0999999999999999E-2</v>
      </c>
      <c r="H164">
        <v>-8.5139999999999993</v>
      </c>
    </row>
    <row r="165" spans="2:8" x14ac:dyDescent="0.25">
      <c r="B165" t="s">
        <v>179</v>
      </c>
      <c r="C165">
        <v>15.057</v>
      </c>
      <c r="D165">
        <v>867.75900000000001</v>
      </c>
      <c r="E165">
        <v>262.71899999999999</v>
      </c>
      <c r="F165">
        <v>86.65</v>
      </c>
      <c r="G165">
        <v>5.0000000000000001E-3</v>
      </c>
      <c r="H165">
        <v>-8.2319999999999993</v>
      </c>
    </row>
    <row r="166" spans="2:8" x14ac:dyDescent="0.25">
      <c r="B166" t="s">
        <v>180</v>
      </c>
      <c r="C166">
        <v>5.835</v>
      </c>
      <c r="D166">
        <v>918.32500000000005</v>
      </c>
      <c r="E166">
        <v>230.798</v>
      </c>
      <c r="F166">
        <v>60.854999999999997</v>
      </c>
      <c r="G166">
        <v>-7.0000000000000007E-2</v>
      </c>
      <c r="H166">
        <v>-3.1579999999999999</v>
      </c>
    </row>
    <row r="167" spans="2:8" x14ac:dyDescent="0.25">
      <c r="B167" t="s">
        <v>181</v>
      </c>
      <c r="C167">
        <v>26.344999999999999</v>
      </c>
      <c r="D167">
        <v>919.56600000000003</v>
      </c>
      <c r="E167">
        <v>231.22200000000001</v>
      </c>
      <c r="F167">
        <v>61.103000000000002</v>
      </c>
      <c r="G167">
        <v>2.5000000000000001E-2</v>
      </c>
      <c r="H167">
        <v>-14.39</v>
      </c>
    </row>
    <row r="168" spans="2:8" x14ac:dyDescent="0.25">
      <c r="B168" t="s">
        <v>182</v>
      </c>
      <c r="C168">
        <v>15.683</v>
      </c>
      <c r="D168">
        <v>922.81299999999999</v>
      </c>
      <c r="E168">
        <v>226.59299999999999</v>
      </c>
      <c r="F168">
        <v>47.686999999999998</v>
      </c>
      <c r="G168">
        <v>-5.1999999999999998E-2</v>
      </c>
      <c r="H168">
        <v>-8.5269999999999992</v>
      </c>
    </row>
    <row r="169" spans="2:8" x14ac:dyDescent="0.25">
      <c r="B169" t="s">
        <v>183</v>
      </c>
      <c r="C169">
        <v>15.22</v>
      </c>
      <c r="D169">
        <v>898.34199999999998</v>
      </c>
      <c r="E169">
        <v>255.714</v>
      </c>
      <c r="F169">
        <v>80.775999999999996</v>
      </c>
      <c r="G169">
        <v>-3.0000000000000001E-3</v>
      </c>
      <c r="H169">
        <v>-8.3149999999999995</v>
      </c>
    </row>
    <row r="170" spans="2:8" x14ac:dyDescent="0.25">
      <c r="B170" t="s">
        <v>184</v>
      </c>
      <c r="C170">
        <v>1.014</v>
      </c>
      <c r="D170">
        <v>850.00199999999995</v>
      </c>
      <c r="E170">
        <v>201.58199999999999</v>
      </c>
      <c r="F170">
        <v>44.265000000000001</v>
      </c>
      <c r="G170">
        <v>-5.1999999999999998E-2</v>
      </c>
      <c r="H170">
        <v>-0.44700000000000001</v>
      </c>
    </row>
    <row r="171" spans="2:8" x14ac:dyDescent="0.25">
      <c r="B171" t="s">
        <v>185</v>
      </c>
      <c r="C171">
        <v>1.2629999999999999</v>
      </c>
      <c r="D171">
        <v>887.07100000000003</v>
      </c>
      <c r="E171">
        <v>212.82300000000001</v>
      </c>
      <c r="F171">
        <v>50.697000000000003</v>
      </c>
      <c r="G171">
        <v>-6.4000000000000001E-2</v>
      </c>
      <c r="H171">
        <v>-0.621</v>
      </c>
    </row>
    <row r="172" spans="2:8" x14ac:dyDescent="0.25">
      <c r="B172" t="s">
        <v>186</v>
      </c>
      <c r="C172">
        <v>5.1040000000000001</v>
      </c>
      <c r="D172">
        <v>863.06500000000005</v>
      </c>
      <c r="E172">
        <v>207.381</v>
      </c>
      <c r="F172">
        <v>47.564</v>
      </c>
      <c r="G172">
        <v>-0.22600000000000001</v>
      </c>
      <c r="H172">
        <v>-2.6459999999999999</v>
      </c>
    </row>
    <row r="173" spans="2:8" x14ac:dyDescent="0.25">
      <c r="B173" t="s">
        <v>187</v>
      </c>
      <c r="C173">
        <v>15.923999999999999</v>
      </c>
      <c r="D173">
        <v>851.07500000000005</v>
      </c>
      <c r="E173">
        <v>200.1</v>
      </c>
      <c r="F173">
        <v>43.411000000000001</v>
      </c>
      <c r="G173">
        <v>-3.6999999999999998E-2</v>
      </c>
      <c r="H173">
        <v>-8.6739999999999995</v>
      </c>
    </row>
    <row r="174" spans="2:8" x14ac:dyDescent="0.25">
      <c r="B174" t="s">
        <v>188</v>
      </c>
      <c r="C174">
        <v>2.7949999999999999</v>
      </c>
      <c r="D174">
        <v>852.15599999999995</v>
      </c>
      <c r="E174">
        <v>197.251</v>
      </c>
      <c r="F174">
        <v>41.835999999999999</v>
      </c>
      <c r="G174">
        <v>-0.11700000000000001</v>
      </c>
      <c r="H174">
        <v>-1.42</v>
      </c>
    </row>
    <row r="175" spans="2:8" x14ac:dyDescent="0.25">
      <c r="B175" t="s">
        <v>189</v>
      </c>
      <c r="C175">
        <v>-0.443</v>
      </c>
      <c r="D175">
        <v>885.20899999999995</v>
      </c>
      <c r="E175">
        <v>217.113</v>
      </c>
      <c r="F175">
        <v>53.103999999999999</v>
      </c>
      <c r="G175">
        <v>1E-3</v>
      </c>
      <c r="H175">
        <v>0.311</v>
      </c>
    </row>
    <row r="176" spans="2:8" x14ac:dyDescent="0.25">
      <c r="B176" t="s">
        <v>190</v>
      </c>
      <c r="C176">
        <v>3.6469999999999998</v>
      </c>
      <c r="D176">
        <v>898.27200000000005</v>
      </c>
      <c r="E176">
        <v>222.91300000000001</v>
      </c>
      <c r="F176">
        <v>56.404000000000003</v>
      </c>
      <c r="G176">
        <v>-0.17299999999999999</v>
      </c>
      <c r="H176">
        <v>-1.8879999999999999</v>
      </c>
    </row>
    <row r="177" spans="1:8" x14ac:dyDescent="0.25">
      <c r="B177" t="s">
        <v>191</v>
      </c>
      <c r="C177">
        <v>18.306999999999999</v>
      </c>
      <c r="D177">
        <v>862.27599999999995</v>
      </c>
      <c r="E177">
        <v>210.19</v>
      </c>
      <c r="F177">
        <v>49.116999999999997</v>
      </c>
      <c r="G177">
        <v>-0.14599999999999999</v>
      </c>
      <c r="H177">
        <v>-9.9410000000000007</v>
      </c>
    </row>
    <row r="178" spans="1:8" x14ac:dyDescent="0.25">
      <c r="B178" t="s">
        <v>192</v>
      </c>
      <c r="C178">
        <v>15.999000000000001</v>
      </c>
      <c r="D178">
        <v>851.36699999999996</v>
      </c>
      <c r="E178">
        <v>200.06</v>
      </c>
      <c r="F178">
        <v>43.389000000000003</v>
      </c>
      <c r="G178">
        <v>-3.5999999999999997E-2</v>
      </c>
      <c r="H178">
        <v>-8.7149999999999999</v>
      </c>
    </row>
    <row r="179" spans="1:8" x14ac:dyDescent="0.25">
      <c r="B179" t="s">
        <v>193</v>
      </c>
      <c r="C179">
        <v>3.3969999999999998</v>
      </c>
      <c r="D179">
        <v>861.20399999999995</v>
      </c>
      <c r="E179">
        <v>211.67099999999999</v>
      </c>
      <c r="F179">
        <v>49.970999999999997</v>
      </c>
      <c r="G179">
        <v>-0.161</v>
      </c>
      <c r="H179">
        <v>-1.714</v>
      </c>
    </row>
    <row r="180" spans="1:8" x14ac:dyDescent="0.25">
      <c r="B180" t="s">
        <v>194</v>
      </c>
      <c r="C180">
        <v>14.467000000000001</v>
      </c>
      <c r="D180">
        <v>886.28200000000004</v>
      </c>
      <c r="E180">
        <v>215.63200000000001</v>
      </c>
      <c r="F180">
        <v>52.250999999999998</v>
      </c>
      <c r="G180">
        <v>1.6E-2</v>
      </c>
      <c r="H180">
        <v>-7.9160000000000004</v>
      </c>
    </row>
    <row r="181" spans="1:8" x14ac:dyDescent="0.25">
      <c r="B181" t="s">
        <v>195</v>
      </c>
      <c r="C181">
        <v>5.1790000000000003</v>
      </c>
      <c r="D181">
        <v>863.35699999999997</v>
      </c>
      <c r="E181">
        <v>207.34100000000001</v>
      </c>
      <c r="F181">
        <v>47.542000000000002</v>
      </c>
      <c r="G181">
        <v>-0.22500000000000001</v>
      </c>
      <c r="H181">
        <v>-2.6859999999999999</v>
      </c>
    </row>
    <row r="182" spans="1:8" x14ac:dyDescent="0.25">
      <c r="B182" t="s">
        <v>196</v>
      </c>
      <c r="C182">
        <v>-0.54</v>
      </c>
      <c r="D182">
        <v>450.09300000000002</v>
      </c>
      <c r="E182">
        <v>-9.0909999999999993</v>
      </c>
      <c r="F182">
        <v>-4.032</v>
      </c>
      <c r="G182">
        <v>-5.0000000000000001E-3</v>
      </c>
      <c r="H182">
        <v>0.316</v>
      </c>
    </row>
    <row r="183" spans="1:8" x14ac:dyDescent="0.25">
      <c r="A183">
        <v>1025</v>
      </c>
      <c r="B183" t="s">
        <v>167</v>
      </c>
      <c r="C183">
        <v>15.704000000000001</v>
      </c>
      <c r="D183">
        <v>946.84799999999996</v>
      </c>
      <c r="E183">
        <v>201.79499999999999</v>
      </c>
      <c r="F183">
        <v>52.902999999999999</v>
      </c>
      <c r="G183">
        <v>-0.68400000000000005</v>
      </c>
      <c r="H183">
        <v>-7.7329999999999997</v>
      </c>
    </row>
    <row r="184" spans="1:8" x14ac:dyDescent="0.25">
      <c r="B184" t="s">
        <v>168</v>
      </c>
      <c r="C184">
        <v>12.731</v>
      </c>
      <c r="D184">
        <v>915.39599999999996</v>
      </c>
      <c r="E184">
        <v>200.49199999999999</v>
      </c>
      <c r="F184">
        <v>52.133000000000003</v>
      </c>
      <c r="G184">
        <v>-0.7</v>
      </c>
      <c r="H184">
        <v>-6.1120000000000001</v>
      </c>
    </row>
    <row r="185" spans="1:8" x14ac:dyDescent="0.25">
      <c r="B185" t="s">
        <v>169</v>
      </c>
      <c r="C185">
        <v>17.100000000000001</v>
      </c>
      <c r="D185">
        <v>916.45399999999995</v>
      </c>
      <c r="E185">
        <v>200.29</v>
      </c>
      <c r="F185">
        <v>52.024999999999999</v>
      </c>
      <c r="G185">
        <v>-0.67500000000000004</v>
      </c>
      <c r="H185">
        <v>-8.5109999999999992</v>
      </c>
    </row>
    <row r="186" spans="1:8" x14ac:dyDescent="0.25">
      <c r="B186" t="s">
        <v>170</v>
      </c>
      <c r="C186">
        <v>15.587999999999999</v>
      </c>
      <c r="D186">
        <v>927.97900000000004</v>
      </c>
      <c r="E186">
        <v>197.65</v>
      </c>
      <c r="F186">
        <v>50.521999999999998</v>
      </c>
      <c r="G186">
        <v>-0.68799999999999994</v>
      </c>
      <c r="H186">
        <v>-7.6639999999999997</v>
      </c>
    </row>
    <row r="187" spans="1:8" x14ac:dyDescent="0.25">
      <c r="B187" t="s">
        <v>171</v>
      </c>
      <c r="C187">
        <v>15.670999999999999</v>
      </c>
      <c r="D187">
        <v>913.69100000000003</v>
      </c>
      <c r="E187">
        <v>198.88</v>
      </c>
      <c r="F187">
        <v>51.232999999999997</v>
      </c>
      <c r="G187">
        <v>-0.68400000000000005</v>
      </c>
      <c r="H187">
        <v>-7.7279999999999998</v>
      </c>
    </row>
    <row r="188" spans="1:8" x14ac:dyDescent="0.25">
      <c r="B188" t="s">
        <v>172</v>
      </c>
      <c r="C188">
        <v>12.805</v>
      </c>
      <c r="D188">
        <v>946.71900000000005</v>
      </c>
      <c r="E188">
        <v>202.09899999999999</v>
      </c>
      <c r="F188">
        <v>53.07</v>
      </c>
      <c r="G188">
        <v>-0.7</v>
      </c>
      <c r="H188">
        <v>-6.14</v>
      </c>
    </row>
    <row r="189" spans="1:8" x14ac:dyDescent="0.25">
      <c r="B189" t="s">
        <v>173</v>
      </c>
      <c r="C189">
        <v>17.172999999999998</v>
      </c>
      <c r="D189">
        <v>947.77599999999995</v>
      </c>
      <c r="E189">
        <v>201.89599999999999</v>
      </c>
      <c r="F189">
        <v>52.962000000000003</v>
      </c>
      <c r="G189">
        <v>-0.67500000000000004</v>
      </c>
      <c r="H189">
        <v>-8.5389999999999997</v>
      </c>
    </row>
    <row r="190" spans="1:8" x14ac:dyDescent="0.25">
      <c r="B190" t="s">
        <v>174</v>
      </c>
      <c r="C190">
        <v>15.662000000000001</v>
      </c>
      <c r="D190">
        <v>959.30100000000004</v>
      </c>
      <c r="E190">
        <v>199.256</v>
      </c>
      <c r="F190">
        <v>51.459000000000003</v>
      </c>
      <c r="G190">
        <v>-0.68799999999999994</v>
      </c>
      <c r="H190">
        <v>-7.6920000000000002</v>
      </c>
    </row>
    <row r="191" spans="1:8" x14ac:dyDescent="0.25">
      <c r="B191" t="s">
        <v>175</v>
      </c>
      <c r="C191">
        <v>15.744999999999999</v>
      </c>
      <c r="D191">
        <v>945.01400000000001</v>
      </c>
      <c r="E191">
        <v>200.48599999999999</v>
      </c>
      <c r="F191">
        <v>52.17</v>
      </c>
      <c r="G191">
        <v>-0.68400000000000005</v>
      </c>
      <c r="H191">
        <v>-7.7560000000000002</v>
      </c>
    </row>
    <row r="192" spans="1:8" x14ac:dyDescent="0.25">
      <c r="B192" t="s">
        <v>176</v>
      </c>
      <c r="C192">
        <v>2.504</v>
      </c>
      <c r="D192">
        <v>913.255</v>
      </c>
      <c r="E192">
        <v>199.66800000000001</v>
      </c>
      <c r="F192">
        <v>51.682000000000002</v>
      </c>
      <c r="G192">
        <v>-0.73799999999999999</v>
      </c>
      <c r="H192">
        <v>-0.55200000000000005</v>
      </c>
    </row>
    <row r="193" spans="2:8" x14ac:dyDescent="0.25">
      <c r="B193" t="s">
        <v>177</v>
      </c>
      <c r="C193">
        <v>29.952000000000002</v>
      </c>
      <c r="D193">
        <v>915.79399999999998</v>
      </c>
      <c r="E193">
        <v>200.20699999999999</v>
      </c>
      <c r="F193">
        <v>52.054000000000002</v>
      </c>
      <c r="G193">
        <v>-0.625</v>
      </c>
      <c r="H193">
        <v>-15.52</v>
      </c>
    </row>
    <row r="194" spans="2:8" x14ac:dyDescent="0.25">
      <c r="B194" t="s">
        <v>178</v>
      </c>
      <c r="C194">
        <v>17.155999999999999</v>
      </c>
      <c r="D194">
        <v>925.63499999999999</v>
      </c>
      <c r="E194">
        <v>188.798</v>
      </c>
      <c r="F194">
        <v>32.932000000000002</v>
      </c>
      <c r="G194">
        <v>-0.85699999999999998</v>
      </c>
      <c r="H194">
        <v>-8.4220000000000006</v>
      </c>
    </row>
    <row r="195" spans="2:8" x14ac:dyDescent="0.25">
      <c r="B195" t="s">
        <v>179</v>
      </c>
      <c r="C195">
        <v>14.805</v>
      </c>
      <c r="D195">
        <v>880.20500000000004</v>
      </c>
      <c r="E195">
        <v>237.041</v>
      </c>
      <c r="F195">
        <v>79.167000000000002</v>
      </c>
      <c r="G195">
        <v>-0.53600000000000003</v>
      </c>
      <c r="H195">
        <v>-7.3849999999999998</v>
      </c>
    </row>
    <row r="196" spans="2:8" x14ac:dyDescent="0.25">
      <c r="B196" t="s">
        <v>180</v>
      </c>
      <c r="C196">
        <v>5.8319999999999999</v>
      </c>
      <c r="D196">
        <v>937.31299999999999</v>
      </c>
      <c r="E196">
        <v>201.00200000000001</v>
      </c>
      <c r="F196">
        <v>52.456000000000003</v>
      </c>
      <c r="G196">
        <v>-0.72499999999999998</v>
      </c>
      <c r="H196">
        <v>-2.3559999999999999</v>
      </c>
    </row>
    <row r="197" spans="2:8" x14ac:dyDescent="0.25">
      <c r="B197" t="s">
        <v>181</v>
      </c>
      <c r="C197">
        <v>26.437000000000001</v>
      </c>
      <c r="D197">
        <v>939.21799999999996</v>
      </c>
      <c r="E197">
        <v>201.40700000000001</v>
      </c>
      <c r="F197">
        <v>52.734999999999999</v>
      </c>
      <c r="G197">
        <v>-0.64</v>
      </c>
      <c r="H197">
        <v>-13.593</v>
      </c>
    </row>
    <row r="198" spans="2:8" x14ac:dyDescent="0.25">
      <c r="B198" t="s">
        <v>182</v>
      </c>
      <c r="C198">
        <v>16.831</v>
      </c>
      <c r="D198">
        <v>946.60599999999999</v>
      </c>
      <c r="E198">
        <v>192.84200000000001</v>
      </c>
      <c r="F198">
        <v>38.380000000000003</v>
      </c>
      <c r="G198">
        <v>-0.81399999999999995</v>
      </c>
      <c r="H198">
        <v>-8.2639999999999993</v>
      </c>
    </row>
    <row r="199" spans="2:8" x14ac:dyDescent="0.25">
      <c r="B199" t="s">
        <v>183</v>
      </c>
      <c r="C199">
        <v>15.066000000000001</v>
      </c>
      <c r="D199">
        <v>912.50199999999995</v>
      </c>
      <c r="E199">
        <v>229.059</v>
      </c>
      <c r="F199">
        <v>73.088999999999999</v>
      </c>
      <c r="G199">
        <v>-0.57299999999999995</v>
      </c>
      <c r="H199">
        <v>-7.4859999999999998</v>
      </c>
    </row>
    <row r="200" spans="2:8" x14ac:dyDescent="0.25">
      <c r="B200" t="s">
        <v>184</v>
      </c>
      <c r="C200">
        <v>2.6960000000000002</v>
      </c>
      <c r="D200">
        <v>872.18100000000004</v>
      </c>
      <c r="E200">
        <v>170.53</v>
      </c>
      <c r="F200">
        <v>35.24</v>
      </c>
      <c r="G200">
        <v>-0.71099999999999997</v>
      </c>
      <c r="H200">
        <v>-0.59</v>
      </c>
    </row>
    <row r="201" spans="2:8" x14ac:dyDescent="0.25">
      <c r="B201" t="s">
        <v>185</v>
      </c>
      <c r="C201">
        <v>1.153</v>
      </c>
      <c r="D201">
        <v>899.02</v>
      </c>
      <c r="E201">
        <v>181.47</v>
      </c>
      <c r="F201">
        <v>41.456000000000003</v>
      </c>
      <c r="G201">
        <v>-0.68400000000000005</v>
      </c>
      <c r="H201">
        <v>0.19800000000000001</v>
      </c>
    </row>
    <row r="202" spans="2:8" x14ac:dyDescent="0.25">
      <c r="B202" t="s">
        <v>186</v>
      </c>
      <c r="C202">
        <v>5.9870000000000001</v>
      </c>
      <c r="D202">
        <v>896.27099999999996</v>
      </c>
      <c r="E202">
        <v>182.59399999999999</v>
      </c>
      <c r="F202">
        <v>42.058</v>
      </c>
      <c r="G202">
        <v>-0.88600000000000001</v>
      </c>
      <c r="H202">
        <v>-2.3380000000000001</v>
      </c>
    </row>
    <row r="203" spans="2:8" x14ac:dyDescent="0.25">
      <c r="B203" t="s">
        <v>187</v>
      </c>
      <c r="C203">
        <v>17.744</v>
      </c>
      <c r="D203">
        <v>872.73099999999999</v>
      </c>
      <c r="E203">
        <v>170.43199999999999</v>
      </c>
      <c r="F203">
        <v>35.164000000000001</v>
      </c>
      <c r="G203">
        <v>-0.67900000000000005</v>
      </c>
      <c r="H203">
        <v>-8.8670000000000009</v>
      </c>
    </row>
    <row r="204" spans="2:8" x14ac:dyDescent="0.25">
      <c r="B204" t="s">
        <v>188</v>
      </c>
      <c r="C204">
        <v>4.1029999999999998</v>
      </c>
      <c r="D204">
        <v>875.47199999999998</v>
      </c>
      <c r="E204">
        <v>168.203</v>
      </c>
      <c r="F204">
        <v>33.942</v>
      </c>
      <c r="G204">
        <v>-0.75800000000000001</v>
      </c>
      <c r="H204">
        <v>-1.3620000000000001</v>
      </c>
    </row>
    <row r="205" spans="2:8" x14ac:dyDescent="0.25">
      <c r="B205" t="s">
        <v>189</v>
      </c>
      <c r="C205">
        <v>-0.16400000000000001</v>
      </c>
      <c r="D205">
        <v>896.16399999999999</v>
      </c>
      <c r="E205">
        <v>183.739</v>
      </c>
      <c r="F205">
        <v>42.722000000000001</v>
      </c>
      <c r="G205">
        <v>-0.63600000000000001</v>
      </c>
      <c r="H205">
        <v>0.92100000000000004</v>
      </c>
    </row>
    <row r="206" spans="2:8" x14ac:dyDescent="0.25">
      <c r="B206" t="s">
        <v>190</v>
      </c>
      <c r="C206">
        <v>3.1269999999999998</v>
      </c>
      <c r="D206">
        <v>920.25400000000002</v>
      </c>
      <c r="E206">
        <v>195.804</v>
      </c>
      <c r="F206">
        <v>49.540999999999997</v>
      </c>
      <c r="G206">
        <v>-0.81100000000000005</v>
      </c>
      <c r="H206">
        <v>-0.82699999999999996</v>
      </c>
    </row>
    <row r="207" spans="2:8" x14ac:dyDescent="0.25">
      <c r="B207" t="s">
        <v>191</v>
      </c>
      <c r="C207">
        <v>19.718</v>
      </c>
      <c r="D207">
        <v>893.96400000000006</v>
      </c>
      <c r="E207">
        <v>184.76599999999999</v>
      </c>
      <c r="F207">
        <v>43.249000000000002</v>
      </c>
      <c r="G207">
        <v>-0.80700000000000005</v>
      </c>
      <c r="H207">
        <v>-9.8919999999999995</v>
      </c>
    </row>
    <row r="208" spans="2:8" x14ac:dyDescent="0.25">
      <c r="B208" t="s">
        <v>192</v>
      </c>
      <c r="C208">
        <v>17.834</v>
      </c>
      <c r="D208">
        <v>873.16600000000005</v>
      </c>
      <c r="E208">
        <v>170.375</v>
      </c>
      <c r="F208">
        <v>35.131999999999998</v>
      </c>
      <c r="G208">
        <v>-0.67800000000000005</v>
      </c>
      <c r="H208">
        <v>-8.9149999999999991</v>
      </c>
    </row>
    <row r="209" spans="1:8" x14ac:dyDescent="0.25">
      <c r="B209" t="s">
        <v>193</v>
      </c>
      <c r="C209">
        <v>4.67</v>
      </c>
      <c r="D209">
        <v>893.41499999999996</v>
      </c>
      <c r="E209">
        <v>184.864</v>
      </c>
      <c r="F209">
        <v>43.325000000000003</v>
      </c>
      <c r="G209">
        <v>-0.83799999999999997</v>
      </c>
      <c r="H209">
        <v>-1.615</v>
      </c>
    </row>
    <row r="210" spans="1:8" x14ac:dyDescent="0.25">
      <c r="B210" t="s">
        <v>194</v>
      </c>
      <c r="C210">
        <v>14.884</v>
      </c>
      <c r="D210">
        <v>896.71299999999997</v>
      </c>
      <c r="E210">
        <v>183.642</v>
      </c>
      <c r="F210">
        <v>42.646000000000001</v>
      </c>
      <c r="G210">
        <v>-0.60399999999999998</v>
      </c>
      <c r="H210">
        <v>-7.3559999999999999</v>
      </c>
    </row>
    <row r="211" spans="1:8" x14ac:dyDescent="0.25">
      <c r="B211" t="s">
        <v>195</v>
      </c>
      <c r="C211">
        <v>6.077</v>
      </c>
      <c r="D211">
        <v>896.70600000000002</v>
      </c>
      <c r="E211">
        <v>182.53700000000001</v>
      </c>
      <c r="F211">
        <v>42.027000000000001</v>
      </c>
      <c r="G211">
        <v>-0.88500000000000001</v>
      </c>
      <c r="H211">
        <v>-2.3860000000000001</v>
      </c>
    </row>
    <row r="212" spans="1:8" x14ac:dyDescent="0.25">
      <c r="B212" t="s">
        <v>196</v>
      </c>
      <c r="C212">
        <v>0.79600000000000004</v>
      </c>
      <c r="D212">
        <v>459.18200000000002</v>
      </c>
      <c r="E212">
        <v>-8.7929999999999993</v>
      </c>
      <c r="F212">
        <v>-3.8879999999999999</v>
      </c>
      <c r="G212">
        <v>-8.9999999999999993E-3</v>
      </c>
      <c r="H212">
        <v>-0.16300000000000001</v>
      </c>
    </row>
    <row r="213" spans="1:8" x14ac:dyDescent="0.25">
      <c r="A213">
        <v>1026</v>
      </c>
      <c r="B213" t="s">
        <v>167</v>
      </c>
      <c r="C213">
        <v>10.897</v>
      </c>
      <c r="D213">
        <v>974.46400000000006</v>
      </c>
      <c r="E213">
        <v>123.907</v>
      </c>
      <c r="F213">
        <v>32.475999999999999</v>
      </c>
      <c r="G213">
        <v>-1.526</v>
      </c>
      <c r="H213">
        <v>-5.0759999999999996</v>
      </c>
    </row>
    <row r="214" spans="1:8" x14ac:dyDescent="0.25">
      <c r="B214" t="s">
        <v>168</v>
      </c>
      <c r="C214">
        <v>8.2509999999999994</v>
      </c>
      <c r="D214">
        <v>944.11199999999997</v>
      </c>
      <c r="E214">
        <v>122.748</v>
      </c>
      <c r="F214">
        <v>31.792999999999999</v>
      </c>
      <c r="G214">
        <v>-1.5449999999999999</v>
      </c>
      <c r="H214">
        <v>-3.6120000000000001</v>
      </c>
    </row>
    <row r="215" spans="1:8" x14ac:dyDescent="0.25">
      <c r="B215" t="s">
        <v>169</v>
      </c>
      <c r="C215">
        <v>12.519</v>
      </c>
      <c r="D215">
        <v>945.01800000000003</v>
      </c>
      <c r="E215">
        <v>122.229</v>
      </c>
      <c r="F215">
        <v>31.507999999999999</v>
      </c>
      <c r="G215">
        <v>-1.5129999999999999</v>
      </c>
      <c r="H215">
        <v>-5.968</v>
      </c>
    </row>
    <row r="216" spans="1:8" x14ac:dyDescent="0.25">
      <c r="B216" t="s">
        <v>170</v>
      </c>
      <c r="C216">
        <v>11.032</v>
      </c>
      <c r="D216">
        <v>959.42600000000004</v>
      </c>
      <c r="E216">
        <v>119.486</v>
      </c>
      <c r="F216">
        <v>29.998999999999999</v>
      </c>
      <c r="G216">
        <v>-1.5189999999999999</v>
      </c>
      <c r="H216">
        <v>-5.1239999999999997</v>
      </c>
    </row>
    <row r="217" spans="1:8" x14ac:dyDescent="0.25">
      <c r="B217" t="s">
        <v>171</v>
      </c>
      <c r="C217">
        <v>11.113</v>
      </c>
      <c r="D217">
        <v>942.33100000000002</v>
      </c>
      <c r="E217">
        <v>120.94</v>
      </c>
      <c r="F217">
        <v>30.785</v>
      </c>
      <c r="G217">
        <v>-1.5249999999999999</v>
      </c>
      <c r="H217">
        <v>-5.1909999999999998</v>
      </c>
    </row>
    <row r="218" spans="1:8" x14ac:dyDescent="0.25">
      <c r="B218" t="s">
        <v>172</v>
      </c>
      <c r="C218">
        <v>8.1010000000000009</v>
      </c>
      <c r="D218">
        <v>974.53800000000001</v>
      </c>
      <c r="E218">
        <v>124.39700000000001</v>
      </c>
      <c r="F218">
        <v>32.747</v>
      </c>
      <c r="G218">
        <v>-1.5449999999999999</v>
      </c>
      <c r="H218">
        <v>-3.5329999999999999</v>
      </c>
    </row>
    <row r="219" spans="1:8" x14ac:dyDescent="0.25">
      <c r="B219" t="s">
        <v>173</v>
      </c>
      <c r="C219">
        <v>12.369</v>
      </c>
      <c r="D219">
        <v>975.44299999999998</v>
      </c>
      <c r="E219">
        <v>123.878</v>
      </c>
      <c r="F219">
        <v>32.462000000000003</v>
      </c>
      <c r="G219">
        <v>-1.514</v>
      </c>
      <c r="H219">
        <v>-5.8890000000000002</v>
      </c>
    </row>
    <row r="220" spans="1:8" x14ac:dyDescent="0.25">
      <c r="B220" t="s">
        <v>174</v>
      </c>
      <c r="C220">
        <v>10.882</v>
      </c>
      <c r="D220">
        <v>989.851</v>
      </c>
      <c r="E220">
        <v>121.13500000000001</v>
      </c>
      <c r="F220">
        <v>30.952999999999999</v>
      </c>
      <c r="G220">
        <v>-1.52</v>
      </c>
      <c r="H220">
        <v>-5.0439999999999996</v>
      </c>
    </row>
    <row r="221" spans="1:8" x14ac:dyDescent="0.25">
      <c r="B221" t="s">
        <v>175</v>
      </c>
      <c r="C221">
        <v>10.962999999999999</v>
      </c>
      <c r="D221">
        <v>972.75699999999995</v>
      </c>
      <c r="E221">
        <v>122.589</v>
      </c>
      <c r="F221">
        <v>31.739000000000001</v>
      </c>
      <c r="G221">
        <v>-1.5249999999999999</v>
      </c>
      <c r="H221">
        <v>-5.1120000000000001</v>
      </c>
    </row>
    <row r="222" spans="1:8" x14ac:dyDescent="0.25">
      <c r="B222" t="s">
        <v>176</v>
      </c>
      <c r="C222">
        <v>-2.2949999999999999</v>
      </c>
      <c r="D222">
        <v>941.42499999999995</v>
      </c>
      <c r="E222">
        <v>121.70399999999999</v>
      </c>
      <c r="F222">
        <v>31.221</v>
      </c>
      <c r="G222">
        <v>-1.591</v>
      </c>
      <c r="H222">
        <v>2.1459999999999999</v>
      </c>
    </row>
    <row r="223" spans="1:8" x14ac:dyDescent="0.25">
      <c r="B223" t="s">
        <v>177</v>
      </c>
      <c r="C223">
        <v>24.73</v>
      </c>
      <c r="D223">
        <v>942.74099999999999</v>
      </c>
      <c r="E223">
        <v>122.22199999999999</v>
      </c>
      <c r="F223">
        <v>31.608000000000001</v>
      </c>
      <c r="G223">
        <v>-1.4590000000000001</v>
      </c>
      <c r="H223">
        <v>-12.664999999999999</v>
      </c>
    </row>
    <row r="224" spans="1:8" x14ac:dyDescent="0.25">
      <c r="B224" t="s">
        <v>178</v>
      </c>
      <c r="C224">
        <v>13.646000000000001</v>
      </c>
      <c r="D224">
        <v>966.40300000000002</v>
      </c>
      <c r="E224">
        <v>96.293999999999997</v>
      </c>
      <c r="F224">
        <v>8.9760000000000009</v>
      </c>
      <c r="G224">
        <v>-1.885</v>
      </c>
      <c r="H224">
        <v>-6.3579999999999997</v>
      </c>
    </row>
    <row r="225" spans="2:8" x14ac:dyDescent="0.25">
      <c r="B225" t="s">
        <v>179</v>
      </c>
      <c r="C225">
        <v>9.4890000000000008</v>
      </c>
      <c r="D225">
        <v>892.27200000000005</v>
      </c>
      <c r="E225">
        <v>168.96700000000001</v>
      </c>
      <c r="F225">
        <v>61.084000000000003</v>
      </c>
      <c r="G225">
        <v>-1.3280000000000001</v>
      </c>
      <c r="H225">
        <v>-4.508</v>
      </c>
    </row>
    <row r="226" spans="2:8" x14ac:dyDescent="0.25">
      <c r="B226" t="s">
        <v>180</v>
      </c>
      <c r="C226">
        <v>0.91900000000000004</v>
      </c>
      <c r="D226">
        <v>964.89499999999998</v>
      </c>
      <c r="E226">
        <v>123.07899999999999</v>
      </c>
      <c r="F226">
        <v>32.011000000000003</v>
      </c>
      <c r="G226">
        <v>-1.575</v>
      </c>
      <c r="H226">
        <v>0.38500000000000001</v>
      </c>
    </row>
    <row r="227" spans="2:8" x14ac:dyDescent="0.25">
      <c r="B227" t="s">
        <v>181</v>
      </c>
      <c r="C227">
        <v>21.206</v>
      </c>
      <c r="D227">
        <v>965.88300000000004</v>
      </c>
      <c r="E227">
        <v>123.468</v>
      </c>
      <c r="F227">
        <v>32.302999999999997</v>
      </c>
      <c r="G227">
        <v>-1.476</v>
      </c>
      <c r="H227">
        <v>-10.733000000000001</v>
      </c>
    </row>
    <row r="228" spans="2:8" x14ac:dyDescent="0.25">
      <c r="B228" t="s">
        <v>182</v>
      </c>
      <c r="C228">
        <v>12.885999999999999</v>
      </c>
      <c r="D228">
        <v>983.64599999999996</v>
      </c>
      <c r="E228">
        <v>104.004</v>
      </c>
      <c r="F228">
        <v>15.311999999999999</v>
      </c>
      <c r="G228">
        <v>-1.796</v>
      </c>
      <c r="H228">
        <v>-5.9980000000000002</v>
      </c>
    </row>
    <row r="229" spans="2:8" x14ac:dyDescent="0.25">
      <c r="B229" t="s">
        <v>183</v>
      </c>
      <c r="C229">
        <v>9.7650000000000006</v>
      </c>
      <c r="D229">
        <v>927.99599999999998</v>
      </c>
      <c r="E229">
        <v>158.559</v>
      </c>
      <c r="F229">
        <v>54.43</v>
      </c>
      <c r="G229">
        <v>-1.3779999999999999</v>
      </c>
      <c r="H229">
        <v>-4.6100000000000003</v>
      </c>
    </row>
    <row r="230" spans="2:8" x14ac:dyDescent="0.25">
      <c r="B230" t="s">
        <v>184</v>
      </c>
      <c r="C230">
        <v>-0.35699999999999998</v>
      </c>
      <c r="D230">
        <v>907.46400000000006</v>
      </c>
      <c r="E230">
        <v>91.498999999999995</v>
      </c>
      <c r="F230">
        <v>14.287000000000001</v>
      </c>
      <c r="G230">
        <v>-1.571</v>
      </c>
      <c r="H230">
        <v>1.1830000000000001</v>
      </c>
    </row>
    <row r="231" spans="2:8" x14ac:dyDescent="0.25">
      <c r="B231" t="s">
        <v>185</v>
      </c>
      <c r="C231">
        <v>-2.8740000000000001</v>
      </c>
      <c r="D231">
        <v>920.36500000000001</v>
      </c>
      <c r="E231">
        <v>101.43</v>
      </c>
      <c r="F231">
        <v>19.873000000000001</v>
      </c>
      <c r="G231">
        <v>-1.546</v>
      </c>
      <c r="H231">
        <v>2.4990000000000001</v>
      </c>
    </row>
    <row r="232" spans="2:8" x14ac:dyDescent="0.25">
      <c r="B232" t="s">
        <v>186</v>
      </c>
      <c r="C232">
        <v>1.2490000000000001</v>
      </c>
      <c r="D232">
        <v>937.63800000000003</v>
      </c>
      <c r="E232">
        <v>109.502</v>
      </c>
      <c r="F232">
        <v>24.385000000000002</v>
      </c>
      <c r="G232">
        <v>-1.718</v>
      </c>
      <c r="H232">
        <v>0.30599999999999999</v>
      </c>
    </row>
    <row r="233" spans="2:8" x14ac:dyDescent="0.25">
      <c r="B233" t="s">
        <v>187</v>
      </c>
      <c r="C233">
        <v>14.811999999999999</v>
      </c>
      <c r="D233">
        <v>906.255</v>
      </c>
      <c r="E233">
        <v>92.113</v>
      </c>
      <c r="F233">
        <v>14.598000000000001</v>
      </c>
      <c r="G233">
        <v>-1.5109999999999999</v>
      </c>
      <c r="H233">
        <v>-7.194</v>
      </c>
    </row>
    <row r="234" spans="2:8" x14ac:dyDescent="0.25">
      <c r="B234" t="s">
        <v>188</v>
      </c>
      <c r="C234">
        <v>0.73</v>
      </c>
      <c r="D234">
        <v>910.00300000000004</v>
      </c>
      <c r="E234">
        <v>90.659000000000006</v>
      </c>
      <c r="F234">
        <v>13.817</v>
      </c>
      <c r="G234">
        <v>-1.605</v>
      </c>
      <c r="H234">
        <v>0.57599999999999996</v>
      </c>
    </row>
    <row r="235" spans="2:8" x14ac:dyDescent="0.25">
      <c r="B235" t="s">
        <v>189</v>
      </c>
      <c r="C235">
        <v>-3.859</v>
      </c>
      <c r="D235">
        <v>918.40700000000004</v>
      </c>
      <c r="E235">
        <v>102.19199999999999</v>
      </c>
      <c r="F235">
        <v>20.3</v>
      </c>
      <c r="G235">
        <v>-1.51</v>
      </c>
      <c r="H235">
        <v>3.05</v>
      </c>
    </row>
    <row r="236" spans="2:8" x14ac:dyDescent="0.25">
      <c r="B236" t="s">
        <v>190</v>
      </c>
      <c r="C236">
        <v>-2.254</v>
      </c>
      <c r="D236">
        <v>948.58199999999999</v>
      </c>
      <c r="E236">
        <v>120.196</v>
      </c>
      <c r="F236">
        <v>30.398</v>
      </c>
      <c r="G236">
        <v>-1.657</v>
      </c>
      <c r="H236">
        <v>2.173</v>
      </c>
    </row>
    <row r="237" spans="2:8" x14ac:dyDescent="0.25">
      <c r="B237" t="s">
        <v>191</v>
      </c>
      <c r="C237">
        <v>15.433</v>
      </c>
      <c r="D237">
        <v>934.471</v>
      </c>
      <c r="E237">
        <v>110.878</v>
      </c>
      <c r="F237">
        <v>25.123000000000001</v>
      </c>
      <c r="G237">
        <v>-1.6220000000000001</v>
      </c>
      <c r="H237">
        <v>-7.5190000000000001</v>
      </c>
    </row>
    <row r="238" spans="2:8" x14ac:dyDescent="0.25">
      <c r="B238" t="s">
        <v>192</v>
      </c>
      <c r="C238">
        <v>14.914</v>
      </c>
      <c r="D238">
        <v>906.83600000000001</v>
      </c>
      <c r="E238">
        <v>92.034999999999997</v>
      </c>
      <c r="F238">
        <v>14.555</v>
      </c>
      <c r="G238">
        <v>-1.51</v>
      </c>
      <c r="H238">
        <v>-7.25</v>
      </c>
    </row>
    <row r="239" spans="2:8" x14ac:dyDescent="0.25">
      <c r="B239" t="s">
        <v>193</v>
      </c>
      <c r="C239">
        <v>0.26400000000000001</v>
      </c>
      <c r="D239">
        <v>935.68</v>
      </c>
      <c r="E239">
        <v>110.264</v>
      </c>
      <c r="F239">
        <v>24.812000000000001</v>
      </c>
      <c r="G239">
        <v>-1.6819999999999999</v>
      </c>
      <c r="H239">
        <v>0.85699999999999998</v>
      </c>
    </row>
    <row r="240" spans="2:8" x14ac:dyDescent="0.25">
      <c r="B240" t="s">
        <v>194</v>
      </c>
      <c r="C240">
        <v>11.308999999999999</v>
      </c>
      <c r="D240">
        <v>917.19899999999996</v>
      </c>
      <c r="E240">
        <v>102.807</v>
      </c>
      <c r="F240">
        <v>20.611000000000001</v>
      </c>
      <c r="G240">
        <v>-1.45</v>
      </c>
      <c r="H240">
        <v>-5.3259999999999996</v>
      </c>
    </row>
    <row r="241" spans="1:8" x14ac:dyDescent="0.25">
      <c r="B241" t="s">
        <v>195</v>
      </c>
      <c r="C241">
        <v>1.351</v>
      </c>
      <c r="D241">
        <v>938.21900000000005</v>
      </c>
      <c r="E241">
        <v>109.42400000000001</v>
      </c>
      <c r="F241">
        <v>24.343</v>
      </c>
      <c r="G241">
        <v>-1.7170000000000001</v>
      </c>
      <c r="H241">
        <v>0.25</v>
      </c>
    </row>
    <row r="242" spans="1:8" x14ac:dyDescent="0.25">
      <c r="B242" t="s">
        <v>196</v>
      </c>
      <c r="C242">
        <v>0.59899999999999998</v>
      </c>
      <c r="D242">
        <v>475.85500000000002</v>
      </c>
      <c r="E242">
        <v>-9.1649999999999991</v>
      </c>
      <c r="F242">
        <v>-3.9870000000000001</v>
      </c>
      <c r="G242">
        <v>1.4999999999999999E-2</v>
      </c>
      <c r="H242">
        <v>-0.14099999999999999</v>
      </c>
    </row>
    <row r="243" spans="1:8" x14ac:dyDescent="0.25">
      <c r="A243">
        <v>1027</v>
      </c>
      <c r="B243" t="s">
        <v>167</v>
      </c>
      <c r="C243">
        <v>-10.004</v>
      </c>
      <c r="D243">
        <v>1008.731</v>
      </c>
      <c r="E243">
        <v>6.3769999999999998</v>
      </c>
      <c r="F243">
        <v>2.375</v>
      </c>
      <c r="G243">
        <v>-0.40699999999999997</v>
      </c>
      <c r="H243">
        <v>4.1680000000000001</v>
      </c>
    </row>
    <row r="244" spans="1:8" x14ac:dyDescent="0.25">
      <c r="B244" t="s">
        <v>168</v>
      </c>
      <c r="C244">
        <v>-12.429</v>
      </c>
      <c r="D244">
        <v>978.14200000000005</v>
      </c>
      <c r="E244">
        <v>5.8789999999999996</v>
      </c>
      <c r="F244">
        <v>2.0299999999999998</v>
      </c>
      <c r="G244">
        <v>-0.42199999999999999</v>
      </c>
      <c r="H244">
        <v>5.468</v>
      </c>
    </row>
    <row r="245" spans="1:8" x14ac:dyDescent="0.25">
      <c r="B245" t="s">
        <v>169</v>
      </c>
      <c r="C245">
        <v>-7.8289999999999997</v>
      </c>
      <c r="D245">
        <v>978.79399999999998</v>
      </c>
      <c r="E245">
        <v>4.7050000000000001</v>
      </c>
      <c r="F245">
        <v>1.3819999999999999</v>
      </c>
      <c r="G245">
        <v>-0.38200000000000001</v>
      </c>
      <c r="H245">
        <v>3.0350000000000001</v>
      </c>
    </row>
    <row r="246" spans="1:8" x14ac:dyDescent="0.25">
      <c r="B246" t="s">
        <v>170</v>
      </c>
      <c r="C246">
        <v>-9.4410000000000007</v>
      </c>
      <c r="D246">
        <v>1004.09</v>
      </c>
      <c r="E246">
        <v>1.276</v>
      </c>
      <c r="F246">
        <v>-0.53400000000000003</v>
      </c>
      <c r="G246">
        <v>-0.379</v>
      </c>
      <c r="H246">
        <v>3.9289999999999998</v>
      </c>
    </row>
    <row r="247" spans="1:8" x14ac:dyDescent="0.25">
      <c r="B247" t="s">
        <v>171</v>
      </c>
      <c r="C247">
        <v>-9.3260000000000005</v>
      </c>
      <c r="D247">
        <v>976.702</v>
      </c>
      <c r="E247">
        <v>3.63</v>
      </c>
      <c r="F247">
        <v>0.80300000000000005</v>
      </c>
      <c r="G247">
        <v>-0.39500000000000002</v>
      </c>
      <c r="H247">
        <v>3.8279999999999998</v>
      </c>
    </row>
    <row r="248" spans="1:8" x14ac:dyDescent="0.25">
      <c r="B248" t="s">
        <v>172</v>
      </c>
      <c r="C248">
        <v>-12.994999999999999</v>
      </c>
      <c r="D248">
        <v>1008.957</v>
      </c>
      <c r="E248">
        <v>7.25</v>
      </c>
      <c r="F248">
        <v>2.8540000000000001</v>
      </c>
      <c r="G248">
        <v>-0.43099999999999999</v>
      </c>
      <c r="H248">
        <v>5.7469999999999999</v>
      </c>
    </row>
    <row r="249" spans="1:8" x14ac:dyDescent="0.25">
      <c r="B249" t="s">
        <v>173</v>
      </c>
      <c r="C249">
        <v>-8.3949999999999996</v>
      </c>
      <c r="D249">
        <v>1009.609</v>
      </c>
      <c r="E249">
        <v>6.0759999999999996</v>
      </c>
      <c r="F249">
        <v>2.2050000000000001</v>
      </c>
      <c r="G249">
        <v>-0.39100000000000001</v>
      </c>
      <c r="H249">
        <v>3.3140000000000001</v>
      </c>
    </row>
    <row r="250" spans="1:8" x14ac:dyDescent="0.25">
      <c r="B250" t="s">
        <v>174</v>
      </c>
      <c r="C250">
        <v>-10.007</v>
      </c>
      <c r="D250">
        <v>1034.905</v>
      </c>
      <c r="E250">
        <v>2.6459999999999999</v>
      </c>
      <c r="F250">
        <v>0.28999999999999998</v>
      </c>
      <c r="G250">
        <v>-0.38700000000000001</v>
      </c>
      <c r="H250">
        <v>4.2080000000000002</v>
      </c>
    </row>
    <row r="251" spans="1:8" x14ac:dyDescent="0.25">
      <c r="B251" t="s">
        <v>175</v>
      </c>
      <c r="C251">
        <v>-9.8919999999999995</v>
      </c>
      <c r="D251">
        <v>1007.516</v>
      </c>
      <c r="E251">
        <v>5</v>
      </c>
      <c r="F251">
        <v>1.627</v>
      </c>
      <c r="G251">
        <v>-0.40400000000000003</v>
      </c>
      <c r="H251">
        <v>4.1079999999999997</v>
      </c>
    </row>
    <row r="252" spans="1:8" x14ac:dyDescent="0.25">
      <c r="B252" t="s">
        <v>176</v>
      </c>
      <c r="C252">
        <v>-24.495999999999999</v>
      </c>
      <c r="D252">
        <v>975.00199999999995</v>
      </c>
      <c r="E252">
        <v>4.4279999999999999</v>
      </c>
      <c r="F252">
        <v>1.298</v>
      </c>
      <c r="G252">
        <v>-0.47799999999999998</v>
      </c>
      <c r="H252">
        <v>11.746</v>
      </c>
    </row>
    <row r="253" spans="1:8" x14ac:dyDescent="0.25">
      <c r="B253" t="s">
        <v>177</v>
      </c>
      <c r="C253">
        <v>7.0830000000000002</v>
      </c>
      <c r="D253">
        <v>977.226</v>
      </c>
      <c r="E253">
        <v>4.657</v>
      </c>
      <c r="F253">
        <v>1.3460000000000001</v>
      </c>
      <c r="G253">
        <v>-0.109</v>
      </c>
      <c r="H253">
        <v>-4.45</v>
      </c>
    </row>
    <row r="254" spans="1:8" x14ac:dyDescent="0.25">
      <c r="B254" t="s">
        <v>178</v>
      </c>
      <c r="C254">
        <v>-9.1780000000000008</v>
      </c>
      <c r="D254">
        <v>1035.5920000000001</v>
      </c>
      <c r="E254">
        <v>-48.581000000000003</v>
      </c>
      <c r="F254">
        <v>-27.783999999999999</v>
      </c>
      <c r="G254">
        <v>-0.66700000000000004</v>
      </c>
      <c r="H254">
        <v>3.4470000000000001</v>
      </c>
    </row>
    <row r="255" spans="1:8" x14ac:dyDescent="0.25">
      <c r="B255" t="s">
        <v>179</v>
      </c>
      <c r="C255">
        <v>-9.7309999999999999</v>
      </c>
      <c r="D255">
        <v>868.45500000000004</v>
      </c>
      <c r="E255">
        <v>68.733999999999995</v>
      </c>
      <c r="F255">
        <v>36.386000000000003</v>
      </c>
      <c r="G255">
        <v>-0.35799999999999998</v>
      </c>
      <c r="H255">
        <v>4.1539999999999999</v>
      </c>
    </row>
    <row r="256" spans="1:8" x14ac:dyDescent="0.25">
      <c r="B256" t="s">
        <v>180</v>
      </c>
      <c r="C256">
        <v>-21.167000000000002</v>
      </c>
      <c r="D256">
        <v>998.84</v>
      </c>
      <c r="E256">
        <v>5.6</v>
      </c>
      <c r="F256">
        <v>1.9790000000000001</v>
      </c>
      <c r="G256">
        <v>-0.46500000000000002</v>
      </c>
      <c r="H256">
        <v>9.9969999999999999</v>
      </c>
    </row>
    <row r="257" spans="2:8" x14ac:dyDescent="0.25">
      <c r="B257" t="s">
        <v>181</v>
      </c>
      <c r="C257">
        <v>2.54</v>
      </c>
      <c r="D257">
        <v>1000.509</v>
      </c>
      <c r="E257">
        <v>5.7720000000000002</v>
      </c>
      <c r="F257">
        <v>2.0150000000000001</v>
      </c>
      <c r="G257">
        <v>-0.188</v>
      </c>
      <c r="H257">
        <v>-2.1619999999999999</v>
      </c>
    </row>
    <row r="258" spans="2:8" x14ac:dyDescent="0.25">
      <c r="B258" t="s">
        <v>182</v>
      </c>
      <c r="C258">
        <v>-9.6669999999999998</v>
      </c>
      <c r="D258">
        <v>1044.325</v>
      </c>
      <c r="E258">
        <v>-34.194000000000003</v>
      </c>
      <c r="F258">
        <v>-19.853000000000002</v>
      </c>
      <c r="G258">
        <v>-0.60699999999999998</v>
      </c>
      <c r="H258">
        <v>3.7669999999999999</v>
      </c>
    </row>
    <row r="259" spans="2:8" x14ac:dyDescent="0.25">
      <c r="B259" t="s">
        <v>183</v>
      </c>
      <c r="C259">
        <v>-10.083</v>
      </c>
      <c r="D259">
        <v>918.85500000000002</v>
      </c>
      <c r="E259">
        <v>53.875</v>
      </c>
      <c r="F259">
        <v>28.32</v>
      </c>
      <c r="G259">
        <v>-0.375</v>
      </c>
      <c r="H259">
        <v>4.298</v>
      </c>
    </row>
    <row r="260" spans="2:8" x14ac:dyDescent="0.25">
      <c r="B260" t="s">
        <v>184</v>
      </c>
      <c r="C260">
        <v>-20.643999999999998</v>
      </c>
      <c r="D260">
        <v>956.99599999999998</v>
      </c>
      <c r="E260">
        <v>-27.646000000000001</v>
      </c>
      <c r="F260">
        <v>-16.106999999999999</v>
      </c>
      <c r="G260">
        <v>-0.39200000000000002</v>
      </c>
      <c r="H260">
        <v>9.718</v>
      </c>
    </row>
    <row r="261" spans="2:8" x14ac:dyDescent="0.25">
      <c r="B261" t="s">
        <v>185</v>
      </c>
      <c r="C261">
        <v>-23.763999999999999</v>
      </c>
      <c r="D261">
        <v>954.27099999999996</v>
      </c>
      <c r="E261">
        <v>-17.922999999999998</v>
      </c>
      <c r="F261">
        <v>-10.842000000000001</v>
      </c>
      <c r="G261">
        <v>-0.435</v>
      </c>
      <c r="H261">
        <v>11.353</v>
      </c>
    </row>
    <row r="262" spans="2:8" x14ac:dyDescent="0.25">
      <c r="B262" t="s">
        <v>186</v>
      </c>
      <c r="C262">
        <v>-21.099</v>
      </c>
      <c r="D262">
        <v>980.89</v>
      </c>
      <c r="E262">
        <v>-2.1459999999999999</v>
      </c>
      <c r="F262">
        <v>-2.3570000000000002</v>
      </c>
      <c r="G262">
        <v>-0.60499999999999998</v>
      </c>
      <c r="H262">
        <v>10.026999999999999</v>
      </c>
    </row>
    <row r="263" spans="2:8" x14ac:dyDescent="0.25">
      <c r="B263" t="s">
        <v>187</v>
      </c>
      <c r="C263">
        <v>-3.58</v>
      </c>
      <c r="D263">
        <v>955.55200000000002</v>
      </c>
      <c r="E263">
        <v>-27.652000000000001</v>
      </c>
      <c r="F263">
        <v>-16.061</v>
      </c>
      <c r="G263">
        <v>-0.27900000000000003</v>
      </c>
      <c r="H263">
        <v>0.76900000000000002</v>
      </c>
    </row>
    <row r="264" spans="2:8" x14ac:dyDescent="0.25">
      <c r="B264" t="s">
        <v>188</v>
      </c>
      <c r="C264">
        <v>-19.744</v>
      </c>
      <c r="D264">
        <v>957.49400000000003</v>
      </c>
      <c r="E264">
        <v>-26.905000000000001</v>
      </c>
      <c r="F264">
        <v>-15.708</v>
      </c>
      <c r="G264">
        <v>-0.436</v>
      </c>
      <c r="H264">
        <v>9.2460000000000004</v>
      </c>
    </row>
    <row r="265" spans="2:8" x14ac:dyDescent="0.25">
      <c r="B265" t="s">
        <v>189</v>
      </c>
      <c r="C265">
        <v>-24.56</v>
      </c>
      <c r="D265">
        <v>954.44600000000003</v>
      </c>
      <c r="E265">
        <v>-18.748999999999999</v>
      </c>
      <c r="F265">
        <v>-11.292</v>
      </c>
      <c r="G265">
        <v>-0.39</v>
      </c>
      <c r="H265">
        <v>11.765000000000001</v>
      </c>
    </row>
    <row r="266" spans="2:8" x14ac:dyDescent="0.25">
      <c r="B266" t="s">
        <v>190</v>
      </c>
      <c r="C266">
        <v>-25.015000000000001</v>
      </c>
      <c r="D266">
        <v>978.33900000000006</v>
      </c>
      <c r="E266">
        <v>6.7510000000000003</v>
      </c>
      <c r="F266">
        <v>2.4580000000000002</v>
      </c>
      <c r="G266">
        <v>-0.60299999999999998</v>
      </c>
      <c r="H266">
        <v>12.074</v>
      </c>
    </row>
    <row r="267" spans="2:8" x14ac:dyDescent="0.25">
      <c r="B267" t="s">
        <v>191</v>
      </c>
      <c r="C267">
        <v>-4.8310000000000004</v>
      </c>
      <c r="D267">
        <v>979.62</v>
      </c>
      <c r="E267">
        <v>-2.9780000000000002</v>
      </c>
      <c r="F267">
        <v>-2.762</v>
      </c>
      <c r="G267">
        <v>-0.44600000000000001</v>
      </c>
      <c r="H267">
        <v>1.49</v>
      </c>
    </row>
    <row r="268" spans="2:8" x14ac:dyDescent="0.25">
      <c r="B268" t="s">
        <v>192</v>
      </c>
      <c r="C268">
        <v>-3.476</v>
      </c>
      <c r="D268">
        <v>956.22400000000005</v>
      </c>
      <c r="E268">
        <v>-27.738</v>
      </c>
      <c r="F268">
        <v>-16.113</v>
      </c>
      <c r="G268">
        <v>-0.27800000000000002</v>
      </c>
      <c r="H268">
        <v>0.70899999999999996</v>
      </c>
    </row>
    <row r="269" spans="2:8" x14ac:dyDescent="0.25">
      <c r="B269" t="s">
        <v>193</v>
      </c>
      <c r="C269">
        <v>-21.893999999999998</v>
      </c>
      <c r="D269">
        <v>981.06399999999996</v>
      </c>
      <c r="E269">
        <v>-2.972</v>
      </c>
      <c r="F269">
        <v>-2.8069999999999999</v>
      </c>
      <c r="G269">
        <v>-0.55900000000000005</v>
      </c>
      <c r="H269">
        <v>10.439</v>
      </c>
    </row>
    <row r="270" spans="2:8" x14ac:dyDescent="0.25">
      <c r="B270" t="s">
        <v>194</v>
      </c>
      <c r="C270">
        <v>-7.4960000000000004</v>
      </c>
      <c r="D270">
        <v>953.00099999999998</v>
      </c>
      <c r="E270">
        <v>-18.754999999999999</v>
      </c>
      <c r="F270">
        <v>-11.247</v>
      </c>
      <c r="G270">
        <v>-0.27700000000000002</v>
      </c>
      <c r="H270">
        <v>2.8159999999999998</v>
      </c>
    </row>
    <row r="271" spans="2:8" x14ac:dyDescent="0.25">
      <c r="B271" t="s">
        <v>195</v>
      </c>
      <c r="C271">
        <v>-20.994</v>
      </c>
      <c r="D271">
        <v>981.56200000000001</v>
      </c>
      <c r="E271">
        <v>-2.2309999999999999</v>
      </c>
      <c r="F271">
        <v>-2.4079999999999999</v>
      </c>
      <c r="G271">
        <v>-0.60299999999999998</v>
      </c>
      <c r="H271">
        <v>9.9670000000000005</v>
      </c>
    </row>
    <row r="272" spans="2:8" x14ac:dyDescent="0.25">
      <c r="B272" t="s">
        <v>196</v>
      </c>
      <c r="C272">
        <v>-5.8339999999999996</v>
      </c>
      <c r="D272">
        <v>544.22299999999996</v>
      </c>
      <c r="E272">
        <v>-14.234999999999999</v>
      </c>
      <c r="F272">
        <v>-6.6029999999999998</v>
      </c>
      <c r="G272">
        <v>-0.32500000000000001</v>
      </c>
      <c r="H272">
        <v>2.448</v>
      </c>
    </row>
    <row r="273" spans="1:8" x14ac:dyDescent="0.25">
      <c r="A273">
        <v>1028</v>
      </c>
      <c r="B273" t="s">
        <v>167</v>
      </c>
      <c r="C273">
        <v>-1.0820000000000001</v>
      </c>
      <c r="D273">
        <v>406.565</v>
      </c>
      <c r="E273">
        <v>2.266</v>
      </c>
      <c r="F273">
        <v>1.097</v>
      </c>
      <c r="G273">
        <v>-0.113</v>
      </c>
      <c r="H273">
        <v>1.0880000000000001</v>
      </c>
    </row>
    <row r="274" spans="1:8" x14ac:dyDescent="0.25">
      <c r="B274" t="s">
        <v>168</v>
      </c>
      <c r="C274">
        <v>-1.262</v>
      </c>
      <c r="D274">
        <v>394.02800000000002</v>
      </c>
      <c r="E274">
        <v>2.1509999999999998</v>
      </c>
      <c r="F274">
        <v>0.94699999999999995</v>
      </c>
      <c r="G274">
        <v>-0.123</v>
      </c>
      <c r="H274">
        <v>1.3360000000000001</v>
      </c>
    </row>
    <row r="275" spans="1:8" x14ac:dyDescent="0.25">
      <c r="B275" t="s">
        <v>169</v>
      </c>
      <c r="C275">
        <v>-0.84699999999999998</v>
      </c>
      <c r="D275">
        <v>394.32</v>
      </c>
      <c r="E275">
        <v>2.0249999999999999</v>
      </c>
      <c r="F275">
        <v>0.78600000000000003</v>
      </c>
      <c r="G275">
        <v>-0.11799999999999999</v>
      </c>
      <c r="H275">
        <v>0.79</v>
      </c>
    </row>
    <row r="276" spans="1:8" x14ac:dyDescent="0.25">
      <c r="B276" t="s">
        <v>170</v>
      </c>
      <c r="C276">
        <v>-1.026</v>
      </c>
      <c r="D276">
        <v>401.84899999999999</v>
      </c>
      <c r="E276">
        <v>2.286</v>
      </c>
      <c r="F276">
        <v>0.92700000000000005</v>
      </c>
      <c r="G276">
        <v>-0.192</v>
      </c>
      <c r="H276">
        <v>1.03</v>
      </c>
    </row>
    <row r="277" spans="1:8" x14ac:dyDescent="0.25">
      <c r="B277" t="s">
        <v>171</v>
      </c>
      <c r="C277">
        <v>-0.97799999999999998</v>
      </c>
      <c r="D277">
        <v>393.79</v>
      </c>
      <c r="E277">
        <v>1.9259999999999999</v>
      </c>
      <c r="F277">
        <v>0.66200000000000003</v>
      </c>
      <c r="G277">
        <v>-0.121</v>
      </c>
      <c r="H277">
        <v>0.96399999999999997</v>
      </c>
    </row>
    <row r="278" spans="1:8" x14ac:dyDescent="0.25">
      <c r="B278" t="s">
        <v>172</v>
      </c>
      <c r="C278">
        <v>-1.3480000000000001</v>
      </c>
      <c r="D278">
        <v>406.54399999999998</v>
      </c>
      <c r="E278">
        <v>2.3540000000000001</v>
      </c>
      <c r="F278">
        <v>1.2090000000000001</v>
      </c>
      <c r="G278">
        <v>-0.11600000000000001</v>
      </c>
      <c r="H278">
        <v>1.4359999999999999</v>
      </c>
    </row>
    <row r="279" spans="1:8" x14ac:dyDescent="0.25">
      <c r="B279" t="s">
        <v>173</v>
      </c>
      <c r="C279">
        <v>-0.93300000000000005</v>
      </c>
      <c r="D279">
        <v>406.83600000000001</v>
      </c>
      <c r="E279">
        <v>2.2290000000000001</v>
      </c>
      <c r="F279">
        <v>1.048</v>
      </c>
      <c r="G279">
        <v>-0.112</v>
      </c>
      <c r="H279">
        <v>0.89</v>
      </c>
    </row>
    <row r="280" spans="1:8" x14ac:dyDescent="0.25">
      <c r="B280" t="s">
        <v>174</v>
      </c>
      <c r="C280">
        <v>-1.1120000000000001</v>
      </c>
      <c r="D280">
        <v>414.36500000000001</v>
      </c>
      <c r="E280">
        <v>2.4889999999999999</v>
      </c>
      <c r="F280">
        <v>1.1879999999999999</v>
      </c>
      <c r="G280">
        <v>-0.186</v>
      </c>
      <c r="H280">
        <v>1.1299999999999999</v>
      </c>
    </row>
    <row r="281" spans="1:8" x14ac:dyDescent="0.25">
      <c r="B281" t="s">
        <v>175</v>
      </c>
      <c r="C281">
        <v>-1.0629999999999999</v>
      </c>
      <c r="D281">
        <v>406.30599999999998</v>
      </c>
      <c r="E281">
        <v>2.129</v>
      </c>
      <c r="F281">
        <v>0.92400000000000004</v>
      </c>
      <c r="G281">
        <v>-0.115</v>
      </c>
      <c r="H281">
        <v>1.0629999999999999</v>
      </c>
    </row>
    <row r="282" spans="1:8" x14ac:dyDescent="0.25">
      <c r="B282" t="s">
        <v>176</v>
      </c>
      <c r="C282">
        <v>-2.363</v>
      </c>
      <c r="D282">
        <v>393.56400000000002</v>
      </c>
      <c r="E282">
        <v>1.93</v>
      </c>
      <c r="F282">
        <v>0.67200000000000004</v>
      </c>
      <c r="G282">
        <v>-8.5000000000000006E-2</v>
      </c>
      <c r="H282">
        <v>2.7650000000000001</v>
      </c>
    </row>
    <row r="283" spans="1:8" x14ac:dyDescent="0.25">
      <c r="B283" t="s">
        <v>177</v>
      </c>
      <c r="C283">
        <v>0.33400000000000002</v>
      </c>
      <c r="D283">
        <v>395.30900000000003</v>
      </c>
      <c r="E283">
        <v>2.2210000000000001</v>
      </c>
      <c r="F283">
        <v>0.95</v>
      </c>
      <c r="G283">
        <v>-0.184</v>
      </c>
      <c r="H283">
        <v>-0.73399999999999999</v>
      </c>
    </row>
    <row r="284" spans="1:8" x14ac:dyDescent="0.25">
      <c r="B284" t="s">
        <v>178</v>
      </c>
      <c r="C284">
        <v>-1.0169999999999999</v>
      </c>
      <c r="D284">
        <v>414.09800000000001</v>
      </c>
      <c r="E284">
        <v>-2.6760000000000002</v>
      </c>
      <c r="F284">
        <v>-5.1180000000000003</v>
      </c>
      <c r="G284">
        <v>-0.13100000000000001</v>
      </c>
      <c r="H284">
        <v>0.95599999999999996</v>
      </c>
    </row>
    <row r="285" spans="1:8" x14ac:dyDescent="0.25">
      <c r="B285" t="s">
        <v>179</v>
      </c>
      <c r="C285">
        <v>-0.94499999999999995</v>
      </c>
      <c r="D285">
        <v>358.22699999999998</v>
      </c>
      <c r="E285">
        <v>6.3470000000000004</v>
      </c>
      <c r="F285">
        <v>6.7469999999999999</v>
      </c>
      <c r="G285">
        <v>9.2999999999999999E-2</v>
      </c>
      <c r="H285">
        <v>0.96399999999999997</v>
      </c>
    </row>
    <row r="286" spans="1:8" x14ac:dyDescent="0.25">
      <c r="B286" t="s">
        <v>180</v>
      </c>
      <c r="C286">
        <v>-2.0859999999999999</v>
      </c>
      <c r="D286">
        <v>403.072</v>
      </c>
      <c r="E286">
        <v>2.1150000000000002</v>
      </c>
      <c r="F286">
        <v>0.90800000000000003</v>
      </c>
      <c r="G286">
        <v>-8.8999999999999996E-2</v>
      </c>
      <c r="H286">
        <v>2.3959999999999999</v>
      </c>
    </row>
    <row r="287" spans="1:8" x14ac:dyDescent="0.25">
      <c r="B287" t="s">
        <v>181</v>
      </c>
      <c r="C287">
        <v>-6.2E-2</v>
      </c>
      <c r="D287">
        <v>404.38200000000001</v>
      </c>
      <c r="E287">
        <v>2.3340000000000001</v>
      </c>
      <c r="F287">
        <v>1.1180000000000001</v>
      </c>
      <c r="G287">
        <v>-0.16300000000000001</v>
      </c>
      <c r="H287">
        <v>-0.23</v>
      </c>
    </row>
    <row r="288" spans="1:8" x14ac:dyDescent="0.25">
      <c r="B288" t="s">
        <v>182</v>
      </c>
      <c r="C288">
        <v>-1.0760000000000001</v>
      </c>
      <c r="D288">
        <v>418.48700000000002</v>
      </c>
      <c r="E288">
        <v>-1.3420000000000001</v>
      </c>
      <c r="F288">
        <v>-3.4380000000000002</v>
      </c>
      <c r="G288">
        <v>-0.124</v>
      </c>
      <c r="H288">
        <v>1.0389999999999999</v>
      </c>
    </row>
    <row r="289" spans="1:8" x14ac:dyDescent="0.25">
      <c r="B289" t="s">
        <v>183</v>
      </c>
      <c r="C289">
        <v>-1.022</v>
      </c>
      <c r="D289">
        <v>376.54399999999998</v>
      </c>
      <c r="E289">
        <v>5.4320000000000004</v>
      </c>
      <c r="F289">
        <v>5.4690000000000003</v>
      </c>
      <c r="G289">
        <v>4.4999999999999998E-2</v>
      </c>
      <c r="H289">
        <v>1.044</v>
      </c>
    </row>
    <row r="290" spans="1:8" x14ac:dyDescent="0.25">
      <c r="B290" t="s">
        <v>184</v>
      </c>
      <c r="C290">
        <v>-1.69</v>
      </c>
      <c r="D290">
        <v>392.69900000000001</v>
      </c>
      <c r="E290">
        <v>-0.70599999999999996</v>
      </c>
      <c r="F290">
        <v>-2.63</v>
      </c>
      <c r="G290">
        <v>-0.27400000000000002</v>
      </c>
      <c r="H290">
        <v>1.9239999999999999</v>
      </c>
    </row>
    <row r="291" spans="1:8" x14ac:dyDescent="0.25">
      <c r="B291" t="s">
        <v>185</v>
      </c>
      <c r="C291">
        <v>-1.982</v>
      </c>
      <c r="D291">
        <v>388.36799999999999</v>
      </c>
      <c r="E291">
        <v>-0.221</v>
      </c>
      <c r="F291">
        <v>-2.0249999999999999</v>
      </c>
      <c r="G291">
        <v>-0.22900000000000001</v>
      </c>
      <c r="H291">
        <v>2.2890000000000001</v>
      </c>
    </row>
    <row r="292" spans="1:8" x14ac:dyDescent="0.25">
      <c r="B292" t="s">
        <v>186</v>
      </c>
      <c r="C292">
        <v>-2.0390000000000001</v>
      </c>
      <c r="D292">
        <v>394.55799999999999</v>
      </c>
      <c r="E292">
        <v>1.6279999999999999</v>
      </c>
      <c r="F292">
        <v>0.21099999999999999</v>
      </c>
      <c r="G292">
        <v>-0.19600000000000001</v>
      </c>
      <c r="H292">
        <v>2.3519999999999999</v>
      </c>
    </row>
    <row r="293" spans="1:8" x14ac:dyDescent="0.25">
      <c r="B293" t="s">
        <v>187</v>
      </c>
      <c r="C293">
        <v>-0.25</v>
      </c>
      <c r="D293">
        <v>395.28699999999998</v>
      </c>
      <c r="E293">
        <v>-0.67300000000000004</v>
      </c>
      <c r="F293">
        <v>-2.5190000000000001</v>
      </c>
      <c r="G293">
        <v>-0.223</v>
      </c>
      <c r="H293">
        <v>5.7000000000000002E-2</v>
      </c>
    </row>
    <row r="294" spans="1:8" x14ac:dyDescent="0.25">
      <c r="B294" t="s">
        <v>188</v>
      </c>
      <c r="C294">
        <v>-1.6339999999999999</v>
      </c>
      <c r="D294">
        <v>392.40199999999999</v>
      </c>
      <c r="E294">
        <v>-0.68200000000000005</v>
      </c>
      <c r="F294">
        <v>-2.609</v>
      </c>
      <c r="G294">
        <v>-0.27100000000000002</v>
      </c>
      <c r="H294">
        <v>1.8480000000000001</v>
      </c>
    </row>
    <row r="295" spans="1:8" x14ac:dyDescent="0.25">
      <c r="B295" t="s">
        <v>189</v>
      </c>
      <c r="C295">
        <v>-2.0230000000000001</v>
      </c>
      <c r="D295">
        <v>388.75099999999998</v>
      </c>
      <c r="E295">
        <v>-0.248</v>
      </c>
      <c r="F295">
        <v>-2.0529999999999999</v>
      </c>
      <c r="G295">
        <v>-0.23499999999999999</v>
      </c>
      <c r="H295">
        <v>2.343</v>
      </c>
    </row>
    <row r="296" spans="1:8" x14ac:dyDescent="0.25">
      <c r="B296" t="s">
        <v>190</v>
      </c>
      <c r="C296">
        <v>-2.3719999999999999</v>
      </c>
      <c r="D296">
        <v>390.60899999999998</v>
      </c>
      <c r="E296">
        <v>2.0859999999999999</v>
      </c>
      <c r="F296">
        <v>0.78700000000000003</v>
      </c>
      <c r="G296">
        <v>-0.157</v>
      </c>
      <c r="H296">
        <v>2.7709999999999999</v>
      </c>
    </row>
    <row r="297" spans="1:8" x14ac:dyDescent="0.25">
      <c r="B297" t="s">
        <v>191</v>
      </c>
      <c r="C297">
        <v>-0.63900000000000001</v>
      </c>
      <c r="D297">
        <v>397.529</v>
      </c>
      <c r="E297">
        <v>1.6339999999999999</v>
      </c>
      <c r="F297">
        <v>0.29399999999999998</v>
      </c>
      <c r="G297">
        <v>-0.15</v>
      </c>
      <c r="H297">
        <v>0.53800000000000003</v>
      </c>
    </row>
    <row r="298" spans="1:8" x14ac:dyDescent="0.25">
      <c r="B298" t="s">
        <v>192</v>
      </c>
      <c r="C298">
        <v>-0.23400000000000001</v>
      </c>
      <c r="D298">
        <v>395.37299999999999</v>
      </c>
      <c r="E298">
        <v>-0.67600000000000005</v>
      </c>
      <c r="F298">
        <v>-2.5259999999999998</v>
      </c>
      <c r="G298">
        <v>-0.22500000000000001</v>
      </c>
      <c r="H298">
        <v>3.4000000000000002E-2</v>
      </c>
    </row>
    <row r="299" spans="1:8" x14ac:dyDescent="0.25">
      <c r="B299" t="s">
        <v>193</v>
      </c>
      <c r="C299">
        <v>-2.08</v>
      </c>
      <c r="D299">
        <v>394.94099999999997</v>
      </c>
      <c r="E299">
        <v>1.601</v>
      </c>
      <c r="F299">
        <v>0.183</v>
      </c>
      <c r="G299">
        <v>-0.20200000000000001</v>
      </c>
      <c r="H299">
        <v>2.4060000000000001</v>
      </c>
    </row>
    <row r="300" spans="1:8" x14ac:dyDescent="0.25">
      <c r="B300" t="s">
        <v>194</v>
      </c>
      <c r="C300">
        <v>-0.58199999999999996</v>
      </c>
      <c r="D300">
        <v>391.339</v>
      </c>
      <c r="E300">
        <v>-0.215</v>
      </c>
      <c r="F300">
        <v>-1.9419999999999999</v>
      </c>
      <c r="G300">
        <v>-0.184</v>
      </c>
      <c r="H300">
        <v>0.47499999999999998</v>
      </c>
    </row>
    <row r="301" spans="1:8" x14ac:dyDescent="0.25">
      <c r="B301" t="s">
        <v>195</v>
      </c>
      <c r="C301">
        <v>-2.024</v>
      </c>
      <c r="D301">
        <v>394.64400000000001</v>
      </c>
      <c r="E301">
        <v>1.625</v>
      </c>
      <c r="F301">
        <v>0.20399999999999999</v>
      </c>
      <c r="G301">
        <v>-0.19800000000000001</v>
      </c>
      <c r="H301">
        <v>2.33</v>
      </c>
    </row>
    <row r="302" spans="1:8" x14ac:dyDescent="0.25">
      <c r="B302" t="s">
        <v>196</v>
      </c>
      <c r="C302">
        <v>-0.82299999999999995</v>
      </c>
      <c r="D302">
        <v>213.53899999999999</v>
      </c>
      <c r="E302">
        <v>0.71799999999999997</v>
      </c>
      <c r="F302">
        <v>0.59199999999999997</v>
      </c>
      <c r="G302">
        <v>-5.5E-2</v>
      </c>
      <c r="H302">
        <v>0.85599999999999998</v>
      </c>
    </row>
    <row r="303" spans="1:8" x14ac:dyDescent="0.25">
      <c r="A303">
        <v>1040</v>
      </c>
      <c r="B303" t="s">
        <v>167</v>
      </c>
      <c r="C303">
        <v>0.76700000000000002</v>
      </c>
      <c r="D303">
        <v>435.22300000000001</v>
      </c>
      <c r="E303">
        <v>-0.28899999999999998</v>
      </c>
      <c r="F303">
        <v>-0.92800000000000005</v>
      </c>
      <c r="G303">
        <v>-0.114</v>
      </c>
      <c r="H303">
        <v>-1.5629999999999999</v>
      </c>
    </row>
    <row r="304" spans="1:8" x14ac:dyDescent="0.25">
      <c r="B304" t="s">
        <v>168</v>
      </c>
      <c r="C304">
        <v>0.6</v>
      </c>
      <c r="D304">
        <v>428.28699999999998</v>
      </c>
      <c r="E304">
        <v>-0.379</v>
      </c>
      <c r="F304">
        <v>-1.0720000000000001</v>
      </c>
      <c r="G304">
        <v>-0.115</v>
      </c>
      <c r="H304">
        <v>-1.2569999999999999</v>
      </c>
    </row>
    <row r="305" spans="2:8" x14ac:dyDescent="0.25">
      <c r="B305" t="s">
        <v>169</v>
      </c>
      <c r="C305">
        <v>0.82299999999999995</v>
      </c>
      <c r="D305">
        <v>429.79199999999997</v>
      </c>
      <c r="E305">
        <v>-0.33700000000000002</v>
      </c>
      <c r="F305">
        <v>-1.0089999999999999</v>
      </c>
      <c r="G305">
        <v>-0.104</v>
      </c>
      <c r="H305">
        <v>-1.6619999999999999</v>
      </c>
    </row>
    <row r="306" spans="2:8" x14ac:dyDescent="0.25">
      <c r="B306" t="s">
        <v>170</v>
      </c>
      <c r="C306">
        <v>0.78</v>
      </c>
      <c r="D306">
        <v>437.017</v>
      </c>
      <c r="E306">
        <v>-0.504</v>
      </c>
      <c r="F306">
        <v>-1.24</v>
      </c>
      <c r="G306">
        <v>-0.124</v>
      </c>
      <c r="H306">
        <v>-1.589</v>
      </c>
    </row>
    <row r="307" spans="2:8" x14ac:dyDescent="0.25">
      <c r="B307" t="s">
        <v>171</v>
      </c>
      <c r="C307">
        <v>0.753</v>
      </c>
      <c r="D307">
        <v>429.351</v>
      </c>
      <c r="E307">
        <v>-0.40600000000000003</v>
      </c>
      <c r="F307">
        <v>-1.1240000000000001</v>
      </c>
      <c r="G307">
        <v>-0.10199999999999999</v>
      </c>
      <c r="H307">
        <v>-1.5429999999999999</v>
      </c>
    </row>
    <row r="308" spans="2:8" x14ac:dyDescent="0.25">
      <c r="B308" t="s">
        <v>172</v>
      </c>
      <c r="C308">
        <v>0.60699999999999998</v>
      </c>
      <c r="D308">
        <v>433.93799999999999</v>
      </c>
      <c r="E308">
        <v>-0.315</v>
      </c>
      <c r="F308">
        <v>-0.96899999999999997</v>
      </c>
      <c r="G308">
        <v>-0.121</v>
      </c>
      <c r="H308">
        <v>-1.268</v>
      </c>
    </row>
    <row r="309" spans="2:8" x14ac:dyDescent="0.25">
      <c r="B309" t="s">
        <v>173</v>
      </c>
      <c r="C309">
        <v>0.83099999999999996</v>
      </c>
      <c r="D309">
        <v>435.44400000000002</v>
      </c>
      <c r="E309">
        <v>-0.27400000000000002</v>
      </c>
      <c r="F309">
        <v>-0.90600000000000003</v>
      </c>
      <c r="G309">
        <v>-0.111</v>
      </c>
      <c r="H309">
        <v>-1.673</v>
      </c>
    </row>
    <row r="310" spans="2:8" x14ac:dyDescent="0.25">
      <c r="B310" t="s">
        <v>174</v>
      </c>
      <c r="C310">
        <v>0.78800000000000003</v>
      </c>
      <c r="D310">
        <v>442.66800000000001</v>
      </c>
      <c r="E310">
        <v>-0.44</v>
      </c>
      <c r="F310">
        <v>-1.137</v>
      </c>
      <c r="G310">
        <v>-0.13100000000000001</v>
      </c>
      <c r="H310">
        <v>-1.6</v>
      </c>
    </row>
    <row r="311" spans="2:8" x14ac:dyDescent="0.25">
      <c r="B311" t="s">
        <v>175</v>
      </c>
      <c r="C311">
        <v>0.76</v>
      </c>
      <c r="D311">
        <v>435.00299999999999</v>
      </c>
      <c r="E311">
        <v>-0.34200000000000003</v>
      </c>
      <c r="F311">
        <v>-1.02</v>
      </c>
      <c r="G311">
        <v>-0.109</v>
      </c>
      <c r="H311">
        <v>-1.5529999999999999</v>
      </c>
    </row>
    <row r="312" spans="2:8" x14ac:dyDescent="0.25">
      <c r="B312" t="s">
        <v>176</v>
      </c>
      <c r="C312">
        <v>0.32300000000000001</v>
      </c>
      <c r="D312">
        <v>430.16899999999998</v>
      </c>
      <c r="E312">
        <v>-0.34899999999999998</v>
      </c>
      <c r="F312">
        <v>-1.0129999999999999</v>
      </c>
      <c r="G312">
        <v>-0.10299999999999999</v>
      </c>
      <c r="H312">
        <v>-0.78300000000000003</v>
      </c>
    </row>
    <row r="313" spans="2:8" x14ac:dyDescent="0.25">
      <c r="B313" t="s">
        <v>177</v>
      </c>
      <c r="C313">
        <v>1.3939999999999999</v>
      </c>
      <c r="D313">
        <v>430.59300000000002</v>
      </c>
      <c r="E313">
        <v>-0.38</v>
      </c>
      <c r="F313">
        <v>-1.083</v>
      </c>
      <c r="G313">
        <v>-0.113</v>
      </c>
      <c r="H313">
        <v>-2.6840000000000002</v>
      </c>
    </row>
    <row r="314" spans="2:8" x14ac:dyDescent="0.25">
      <c r="B314" t="s">
        <v>178</v>
      </c>
      <c r="C314">
        <v>0.81299999999999994</v>
      </c>
      <c r="D314">
        <v>418.95100000000002</v>
      </c>
      <c r="E314">
        <v>-2.133</v>
      </c>
      <c r="F314">
        <v>-4.085</v>
      </c>
      <c r="G314">
        <v>-0.129</v>
      </c>
      <c r="H314">
        <v>-1.617</v>
      </c>
    </row>
    <row r="315" spans="2:8" x14ac:dyDescent="0.25">
      <c r="B315" t="s">
        <v>179</v>
      </c>
      <c r="C315">
        <v>0.68500000000000005</v>
      </c>
      <c r="D315">
        <v>420.18799999999999</v>
      </c>
      <c r="E315">
        <v>1.8120000000000001</v>
      </c>
      <c r="F315">
        <v>2.6</v>
      </c>
      <c r="G315">
        <v>-6.6000000000000003E-2</v>
      </c>
      <c r="H315">
        <v>-1.4350000000000001</v>
      </c>
    </row>
    <row r="316" spans="2:8" x14ac:dyDescent="0.25">
      <c r="B316" t="s">
        <v>180</v>
      </c>
      <c r="C316">
        <v>0.437</v>
      </c>
      <c r="D316">
        <v>434.25799999999998</v>
      </c>
      <c r="E316">
        <v>-0.30199999999999999</v>
      </c>
      <c r="F316">
        <v>-0.94</v>
      </c>
      <c r="G316">
        <v>-0.109</v>
      </c>
      <c r="H316">
        <v>-0.98299999999999998</v>
      </c>
    </row>
    <row r="317" spans="2:8" x14ac:dyDescent="0.25">
      <c r="B317" t="s">
        <v>181</v>
      </c>
      <c r="C317">
        <v>1.242</v>
      </c>
      <c r="D317">
        <v>434.577</v>
      </c>
      <c r="E317">
        <v>-0.32500000000000001</v>
      </c>
      <c r="F317">
        <v>-0.99299999999999999</v>
      </c>
      <c r="G317">
        <v>-0.11600000000000001</v>
      </c>
      <c r="H317">
        <v>-2.41</v>
      </c>
    </row>
    <row r="318" spans="2:8" x14ac:dyDescent="0.25">
      <c r="B318" t="s">
        <v>182</v>
      </c>
      <c r="C318">
        <v>0.80500000000000005</v>
      </c>
      <c r="D318">
        <v>425.83699999999999</v>
      </c>
      <c r="E318">
        <v>-1.641</v>
      </c>
      <c r="F318">
        <v>-3.246</v>
      </c>
      <c r="G318">
        <v>-0.128</v>
      </c>
      <c r="H318">
        <v>-1.609</v>
      </c>
    </row>
    <row r="319" spans="2:8" x14ac:dyDescent="0.25">
      <c r="B319" t="s">
        <v>183</v>
      </c>
      <c r="C319">
        <v>0.70899999999999996</v>
      </c>
      <c r="D319">
        <v>426.76600000000002</v>
      </c>
      <c r="E319">
        <v>1.32</v>
      </c>
      <c r="F319">
        <v>1.772</v>
      </c>
      <c r="G319">
        <v>-8.2000000000000003E-2</v>
      </c>
      <c r="H319">
        <v>-1.472</v>
      </c>
    </row>
    <row r="320" spans="2:8" x14ac:dyDescent="0.25">
      <c r="B320" t="s">
        <v>184</v>
      </c>
      <c r="C320">
        <v>-0.14199999999999999</v>
      </c>
      <c r="D320">
        <v>419.238</v>
      </c>
      <c r="E320">
        <v>-0.99199999999999999</v>
      </c>
      <c r="F320">
        <v>-1.9970000000000001</v>
      </c>
      <c r="G320">
        <v>-0.13800000000000001</v>
      </c>
      <c r="H320">
        <v>-6.8000000000000005E-2</v>
      </c>
    </row>
    <row r="321" spans="1:8" x14ac:dyDescent="0.25">
      <c r="B321" t="s">
        <v>185</v>
      </c>
      <c r="C321">
        <v>0.36899999999999999</v>
      </c>
      <c r="D321">
        <v>380.00599999999997</v>
      </c>
      <c r="E321">
        <v>-2.073</v>
      </c>
      <c r="F321">
        <v>-3.4870000000000001</v>
      </c>
      <c r="G321">
        <v>-0.20799999999999999</v>
      </c>
      <c r="H321">
        <v>-0.755</v>
      </c>
    </row>
    <row r="322" spans="1:8" x14ac:dyDescent="0.25">
      <c r="B322" t="s">
        <v>186</v>
      </c>
      <c r="C322">
        <v>0.122</v>
      </c>
      <c r="D322">
        <v>367.822</v>
      </c>
      <c r="E322">
        <v>-2.4319999999999999</v>
      </c>
      <c r="F322">
        <v>-3.9630000000000001</v>
      </c>
      <c r="G322">
        <v>-0.22500000000000001</v>
      </c>
      <c r="H322">
        <v>-0.39100000000000001</v>
      </c>
    </row>
    <row r="323" spans="1:8" x14ac:dyDescent="0.25">
      <c r="B323" t="s">
        <v>187</v>
      </c>
      <c r="C323">
        <v>0.69799999999999995</v>
      </c>
      <c r="D323">
        <v>371.44200000000001</v>
      </c>
      <c r="E323">
        <v>-2.198</v>
      </c>
      <c r="F323">
        <v>-3.5830000000000002</v>
      </c>
      <c r="G323">
        <v>-0.20200000000000001</v>
      </c>
      <c r="H323">
        <v>-1.381</v>
      </c>
    </row>
    <row r="324" spans="1:8" x14ac:dyDescent="0.25">
      <c r="B324" t="s">
        <v>188</v>
      </c>
      <c r="C324">
        <v>9.8000000000000004E-2</v>
      </c>
      <c r="D324">
        <v>369.61700000000002</v>
      </c>
      <c r="E324">
        <v>-2.448</v>
      </c>
      <c r="F324">
        <v>-4.0010000000000003</v>
      </c>
      <c r="G324">
        <v>-0.222</v>
      </c>
      <c r="H324">
        <v>-0.35099999999999998</v>
      </c>
    </row>
    <row r="325" spans="1:8" x14ac:dyDescent="0.25">
      <c r="B325" t="s">
        <v>189</v>
      </c>
      <c r="C325">
        <v>0.13100000000000001</v>
      </c>
      <c r="D325">
        <v>429.60599999999999</v>
      </c>
      <c r="E325">
        <v>-0.61699999999999999</v>
      </c>
      <c r="F325">
        <v>-1.484</v>
      </c>
      <c r="G325">
        <v>-0.124</v>
      </c>
      <c r="H325">
        <v>-0.47399999999999998</v>
      </c>
    </row>
    <row r="326" spans="1:8" x14ac:dyDescent="0.25">
      <c r="B326" t="s">
        <v>190</v>
      </c>
      <c r="C326">
        <v>0.39500000000000002</v>
      </c>
      <c r="D326">
        <v>378.19</v>
      </c>
      <c r="E326">
        <v>-2.0569999999999999</v>
      </c>
      <c r="F326">
        <v>-3.45</v>
      </c>
      <c r="G326">
        <v>-0.21</v>
      </c>
      <c r="H326">
        <v>-0.79800000000000004</v>
      </c>
    </row>
    <row r="327" spans="1:8" x14ac:dyDescent="0.25">
      <c r="B327" t="s">
        <v>191</v>
      </c>
      <c r="C327">
        <v>0.72299999999999998</v>
      </c>
      <c r="D327">
        <v>369.62599999999998</v>
      </c>
      <c r="E327">
        <v>-2.1819999999999999</v>
      </c>
      <c r="F327">
        <v>-3.5459999999999998</v>
      </c>
      <c r="G327">
        <v>-0.20499999999999999</v>
      </c>
      <c r="H327">
        <v>-1.4239999999999999</v>
      </c>
    </row>
    <row r="328" spans="1:8" x14ac:dyDescent="0.25">
      <c r="B328" t="s">
        <v>192</v>
      </c>
      <c r="C328">
        <v>0.69899999999999995</v>
      </c>
      <c r="D328">
        <v>371.42</v>
      </c>
      <c r="E328">
        <v>-2.198</v>
      </c>
      <c r="F328">
        <v>-3.5840000000000001</v>
      </c>
      <c r="G328">
        <v>-0.20200000000000001</v>
      </c>
      <c r="H328">
        <v>-1.3839999999999999</v>
      </c>
    </row>
    <row r="329" spans="1:8" x14ac:dyDescent="0.25">
      <c r="B329" t="s">
        <v>193</v>
      </c>
      <c r="C329">
        <v>-0.11600000000000001</v>
      </c>
      <c r="D329">
        <v>417.42200000000003</v>
      </c>
      <c r="E329">
        <v>-0.97599999999999998</v>
      </c>
      <c r="F329">
        <v>-1.9610000000000001</v>
      </c>
      <c r="G329">
        <v>-0.14099999999999999</v>
      </c>
      <c r="H329">
        <v>-0.11</v>
      </c>
    </row>
    <row r="330" spans="1:8" x14ac:dyDescent="0.25">
      <c r="B330" t="s">
        <v>194</v>
      </c>
      <c r="C330">
        <v>0.97099999999999997</v>
      </c>
      <c r="D330">
        <v>381.81</v>
      </c>
      <c r="E330">
        <v>-1.823</v>
      </c>
      <c r="F330">
        <v>-3.07</v>
      </c>
      <c r="G330">
        <v>-0.188</v>
      </c>
      <c r="H330">
        <v>-1.788</v>
      </c>
    </row>
    <row r="331" spans="1:8" x14ac:dyDescent="0.25">
      <c r="B331" t="s">
        <v>195</v>
      </c>
      <c r="C331">
        <v>0.123</v>
      </c>
      <c r="D331">
        <v>367.80099999999999</v>
      </c>
      <c r="E331">
        <v>-2.4319999999999999</v>
      </c>
      <c r="F331">
        <v>-3.964</v>
      </c>
      <c r="G331">
        <v>-0.22500000000000001</v>
      </c>
      <c r="H331">
        <v>-0.39300000000000002</v>
      </c>
    </row>
    <row r="332" spans="1:8" x14ac:dyDescent="0.25">
      <c r="B332" t="s">
        <v>196</v>
      </c>
      <c r="C332">
        <v>-0.221</v>
      </c>
      <c r="D332">
        <v>142.47</v>
      </c>
      <c r="E332">
        <v>-6.2E-2</v>
      </c>
      <c r="F332">
        <v>-0.14199999999999999</v>
      </c>
      <c r="G332">
        <v>-5.2999999999999999E-2</v>
      </c>
      <c r="H332">
        <v>0.41499999999999998</v>
      </c>
    </row>
    <row r="333" spans="1:8" x14ac:dyDescent="0.25">
      <c r="A333">
        <v>1041</v>
      </c>
      <c r="B333" t="s">
        <v>167</v>
      </c>
      <c r="C333">
        <v>5.3360000000000003</v>
      </c>
      <c r="D333">
        <v>524.53700000000003</v>
      </c>
      <c r="E333">
        <v>3.69</v>
      </c>
      <c r="F333">
        <v>3.746</v>
      </c>
      <c r="G333">
        <v>0.61199999999999999</v>
      </c>
      <c r="H333">
        <v>-6.1820000000000004</v>
      </c>
    </row>
    <row r="334" spans="1:8" x14ac:dyDescent="0.25">
      <c r="B334" t="s">
        <v>168</v>
      </c>
      <c r="C334">
        <v>4.9729999999999999</v>
      </c>
      <c r="D334">
        <v>518.39800000000002</v>
      </c>
      <c r="E334">
        <v>3.3780000000000001</v>
      </c>
      <c r="F334">
        <v>3.35</v>
      </c>
      <c r="G334">
        <v>0.61599999999999999</v>
      </c>
      <c r="H334">
        <v>-5.6660000000000004</v>
      </c>
    </row>
    <row r="335" spans="1:8" x14ac:dyDescent="0.25">
      <c r="B335" t="s">
        <v>169</v>
      </c>
      <c r="C335">
        <v>5.4669999999999996</v>
      </c>
      <c r="D335">
        <v>519.56299999999999</v>
      </c>
      <c r="E335">
        <v>3.4569999999999999</v>
      </c>
      <c r="F335">
        <v>3.4420000000000002</v>
      </c>
      <c r="G335">
        <v>0.626</v>
      </c>
      <c r="H335">
        <v>-6.343</v>
      </c>
    </row>
    <row r="336" spans="1:8" x14ac:dyDescent="0.25">
      <c r="B336" t="s">
        <v>170</v>
      </c>
      <c r="C336">
        <v>5.3170000000000002</v>
      </c>
      <c r="D336">
        <v>520.86500000000001</v>
      </c>
      <c r="E336">
        <v>3.1680000000000001</v>
      </c>
      <c r="F336">
        <v>3.1509999999999998</v>
      </c>
      <c r="G336">
        <v>0.61199999999999999</v>
      </c>
      <c r="H336">
        <v>-6.1660000000000004</v>
      </c>
    </row>
    <row r="337" spans="2:8" x14ac:dyDescent="0.25">
      <c r="B337" t="s">
        <v>171</v>
      </c>
      <c r="C337">
        <v>5.3339999999999996</v>
      </c>
      <c r="D337">
        <v>519.40599999999995</v>
      </c>
      <c r="E337">
        <v>3.286</v>
      </c>
      <c r="F337">
        <v>3.2130000000000001</v>
      </c>
      <c r="G337">
        <v>0.624</v>
      </c>
      <c r="H337">
        <v>-6.1609999999999996</v>
      </c>
    </row>
    <row r="338" spans="2:8" x14ac:dyDescent="0.25">
      <c r="B338" t="s">
        <v>172</v>
      </c>
      <c r="C338">
        <v>4.9770000000000003</v>
      </c>
      <c r="D338">
        <v>523.85400000000004</v>
      </c>
      <c r="E338">
        <v>3.641</v>
      </c>
      <c r="F338">
        <v>3.6890000000000001</v>
      </c>
      <c r="G338">
        <v>0.60399999999999998</v>
      </c>
      <c r="H338">
        <v>-5.6890000000000001</v>
      </c>
    </row>
    <row r="339" spans="2:8" x14ac:dyDescent="0.25">
      <c r="B339" t="s">
        <v>173</v>
      </c>
      <c r="C339">
        <v>5.4710000000000001</v>
      </c>
      <c r="D339">
        <v>525.02</v>
      </c>
      <c r="E339">
        <v>3.72</v>
      </c>
      <c r="F339">
        <v>3.782</v>
      </c>
      <c r="G339">
        <v>0.61399999999999999</v>
      </c>
      <c r="H339">
        <v>-6.3659999999999997</v>
      </c>
    </row>
    <row r="340" spans="2:8" x14ac:dyDescent="0.25">
      <c r="B340" t="s">
        <v>174</v>
      </c>
      <c r="C340">
        <v>5.32</v>
      </c>
      <c r="D340">
        <v>526.322</v>
      </c>
      <c r="E340">
        <v>3.431</v>
      </c>
      <c r="F340">
        <v>3.4910000000000001</v>
      </c>
      <c r="G340">
        <v>0.60099999999999998</v>
      </c>
      <c r="H340">
        <v>-6.1890000000000001</v>
      </c>
    </row>
    <row r="341" spans="2:8" x14ac:dyDescent="0.25">
      <c r="B341" t="s">
        <v>175</v>
      </c>
      <c r="C341">
        <v>5.3380000000000001</v>
      </c>
      <c r="D341">
        <v>524.86199999999997</v>
      </c>
      <c r="E341">
        <v>3.5489999999999999</v>
      </c>
      <c r="F341">
        <v>3.5529999999999999</v>
      </c>
      <c r="G341">
        <v>0.61299999999999999</v>
      </c>
      <c r="H341">
        <v>-6.1840000000000002</v>
      </c>
    </row>
    <row r="342" spans="2:8" x14ac:dyDescent="0.25">
      <c r="B342" t="s">
        <v>176</v>
      </c>
      <c r="C342">
        <v>4.3470000000000004</v>
      </c>
      <c r="D342">
        <v>519.04100000000005</v>
      </c>
      <c r="E342">
        <v>3.4260000000000002</v>
      </c>
      <c r="F342">
        <v>3.4209999999999998</v>
      </c>
      <c r="G342">
        <v>0.60299999999999998</v>
      </c>
      <c r="H342">
        <v>-4.8410000000000002</v>
      </c>
    </row>
    <row r="343" spans="2:8" x14ac:dyDescent="0.25">
      <c r="B343" t="s">
        <v>177</v>
      </c>
      <c r="C343">
        <v>6.7350000000000003</v>
      </c>
      <c r="D343">
        <v>518.80600000000004</v>
      </c>
      <c r="E343">
        <v>3.4529999999999998</v>
      </c>
      <c r="F343">
        <v>3.4209999999999998</v>
      </c>
      <c r="G343">
        <v>0.64200000000000002</v>
      </c>
      <c r="H343">
        <v>-8.0500000000000007</v>
      </c>
    </row>
    <row r="344" spans="2:8" x14ac:dyDescent="0.25">
      <c r="B344" t="s">
        <v>178</v>
      </c>
      <c r="C344">
        <v>5.5339999999999998</v>
      </c>
      <c r="D344">
        <v>511.92599999999999</v>
      </c>
      <c r="E344">
        <v>-1.3320000000000001</v>
      </c>
      <c r="F344">
        <v>-2.6309999999999998</v>
      </c>
      <c r="G344">
        <v>0.69899999999999995</v>
      </c>
      <c r="H344">
        <v>-6.31</v>
      </c>
    </row>
    <row r="345" spans="2:8" x14ac:dyDescent="0.25">
      <c r="B345" t="s">
        <v>179</v>
      </c>
      <c r="C345">
        <v>5.2210000000000001</v>
      </c>
      <c r="D345">
        <v>517.09699999999998</v>
      </c>
      <c r="E345">
        <v>8.7680000000000007</v>
      </c>
      <c r="F345">
        <v>10.135</v>
      </c>
      <c r="G345">
        <v>0.60199999999999998</v>
      </c>
      <c r="H345">
        <v>-6.0229999999999997</v>
      </c>
    </row>
    <row r="346" spans="2:8" x14ac:dyDescent="0.25">
      <c r="B346" t="s">
        <v>180</v>
      </c>
      <c r="C346">
        <v>4.5960000000000001</v>
      </c>
      <c r="D346">
        <v>523.14300000000003</v>
      </c>
      <c r="E346">
        <v>3.6230000000000002</v>
      </c>
      <c r="F346">
        <v>3.6720000000000002</v>
      </c>
      <c r="G346">
        <v>0.6</v>
      </c>
      <c r="H346">
        <v>-5.1870000000000003</v>
      </c>
    </row>
    <row r="347" spans="2:8" x14ac:dyDescent="0.25">
      <c r="B347" t="s">
        <v>181</v>
      </c>
      <c r="C347">
        <v>6.3879999999999999</v>
      </c>
      <c r="D347">
        <v>522.96699999999998</v>
      </c>
      <c r="E347">
        <v>3.6440000000000001</v>
      </c>
      <c r="F347">
        <v>3.6720000000000002</v>
      </c>
      <c r="G347">
        <v>0.629</v>
      </c>
      <c r="H347">
        <v>-7.5960000000000001</v>
      </c>
    </row>
    <row r="348" spans="2:8" x14ac:dyDescent="0.25">
      <c r="B348" t="s">
        <v>182</v>
      </c>
      <c r="C348">
        <v>5.4870000000000001</v>
      </c>
      <c r="D348">
        <v>517.80200000000002</v>
      </c>
      <c r="E348">
        <v>5.0999999999999997E-2</v>
      </c>
      <c r="F348">
        <v>-0.871</v>
      </c>
      <c r="G348">
        <v>0.67200000000000004</v>
      </c>
      <c r="H348">
        <v>-6.29</v>
      </c>
    </row>
    <row r="349" spans="2:8" x14ac:dyDescent="0.25">
      <c r="B349" t="s">
        <v>183</v>
      </c>
      <c r="C349">
        <v>5.2510000000000003</v>
      </c>
      <c r="D349">
        <v>521.68399999999997</v>
      </c>
      <c r="E349">
        <v>7.6340000000000003</v>
      </c>
      <c r="F349">
        <v>8.7119999999999997</v>
      </c>
      <c r="G349">
        <v>0.59799999999999998</v>
      </c>
      <c r="H349">
        <v>-6.0739999999999998</v>
      </c>
    </row>
    <row r="350" spans="2:8" x14ac:dyDescent="0.25">
      <c r="B350" t="s">
        <v>184</v>
      </c>
      <c r="C350">
        <v>3.637</v>
      </c>
      <c r="D350">
        <v>497.28199999999998</v>
      </c>
      <c r="E350">
        <v>1.343</v>
      </c>
      <c r="F350">
        <v>0.88200000000000001</v>
      </c>
      <c r="G350">
        <v>0.66800000000000004</v>
      </c>
      <c r="H350">
        <v>-3.7839999999999998</v>
      </c>
    </row>
    <row r="351" spans="2:8" x14ac:dyDescent="0.25">
      <c r="B351" t="s">
        <v>185</v>
      </c>
      <c r="C351">
        <v>4.3869999999999996</v>
      </c>
      <c r="D351">
        <v>476.86099999999999</v>
      </c>
      <c r="E351">
        <v>-0.60399999999999998</v>
      </c>
      <c r="F351">
        <v>-1.254</v>
      </c>
      <c r="G351">
        <v>0.60299999999999998</v>
      </c>
      <c r="H351">
        <v>-4.6550000000000002</v>
      </c>
    </row>
    <row r="352" spans="2:8" x14ac:dyDescent="0.25">
      <c r="B352" t="s">
        <v>186</v>
      </c>
      <c r="C352">
        <v>4.0659999999999998</v>
      </c>
      <c r="D352">
        <v>456.42099999999999</v>
      </c>
      <c r="E352">
        <v>-2.0539999999999998</v>
      </c>
      <c r="F352">
        <v>-2.9369999999999998</v>
      </c>
      <c r="G352">
        <v>0.66100000000000003</v>
      </c>
      <c r="H352">
        <v>-4.1429999999999998</v>
      </c>
    </row>
    <row r="353" spans="1:8" x14ac:dyDescent="0.25">
      <c r="B353" t="s">
        <v>187</v>
      </c>
      <c r="C353">
        <v>5.1920000000000002</v>
      </c>
      <c r="D353">
        <v>459.887</v>
      </c>
      <c r="E353">
        <v>-1.599</v>
      </c>
      <c r="F353">
        <v>-2.3250000000000002</v>
      </c>
      <c r="G353">
        <v>0.68</v>
      </c>
      <c r="H353">
        <v>-5.7160000000000002</v>
      </c>
    </row>
    <row r="354" spans="1:8" x14ac:dyDescent="0.25">
      <c r="B354" t="s">
        <v>188</v>
      </c>
      <c r="C354">
        <v>3.988</v>
      </c>
      <c r="D354">
        <v>457.09800000000001</v>
      </c>
      <c r="E354">
        <v>-2.1150000000000002</v>
      </c>
      <c r="F354">
        <v>-3.016</v>
      </c>
      <c r="G354">
        <v>0.66300000000000003</v>
      </c>
      <c r="H354">
        <v>-4.0519999999999996</v>
      </c>
    </row>
    <row r="355" spans="1:8" x14ac:dyDescent="0.25">
      <c r="B355" t="s">
        <v>189</v>
      </c>
      <c r="C355">
        <v>4.04</v>
      </c>
      <c r="D355">
        <v>517.02599999999995</v>
      </c>
      <c r="E355">
        <v>2.8530000000000002</v>
      </c>
      <c r="F355">
        <v>2.6419999999999999</v>
      </c>
      <c r="G355">
        <v>0.60799999999999998</v>
      </c>
      <c r="H355">
        <v>-4.391</v>
      </c>
    </row>
    <row r="356" spans="1:8" x14ac:dyDescent="0.25">
      <c r="B356" t="s">
        <v>190</v>
      </c>
      <c r="C356">
        <v>4.4690000000000003</v>
      </c>
      <c r="D356">
        <v>476.16500000000002</v>
      </c>
      <c r="E356">
        <v>-0.54400000000000004</v>
      </c>
      <c r="F356">
        <v>-1.177</v>
      </c>
      <c r="G356">
        <v>0.60099999999999998</v>
      </c>
      <c r="H356">
        <v>-4.75</v>
      </c>
    </row>
    <row r="357" spans="1:8" x14ac:dyDescent="0.25">
      <c r="B357" t="s">
        <v>191</v>
      </c>
      <c r="C357">
        <v>5.274</v>
      </c>
      <c r="D357">
        <v>459.19099999999997</v>
      </c>
      <c r="E357">
        <v>-1.5389999999999999</v>
      </c>
      <c r="F357">
        <v>-2.2480000000000002</v>
      </c>
      <c r="G357">
        <v>0.67800000000000005</v>
      </c>
      <c r="H357">
        <v>-5.8109999999999999</v>
      </c>
    </row>
    <row r="358" spans="1:8" x14ac:dyDescent="0.25">
      <c r="B358" t="s">
        <v>192</v>
      </c>
      <c r="C358">
        <v>5.1950000000000003</v>
      </c>
      <c r="D358">
        <v>459.86700000000002</v>
      </c>
      <c r="E358">
        <v>-1.6</v>
      </c>
      <c r="F358">
        <v>-2.3260000000000001</v>
      </c>
      <c r="G358">
        <v>0.68</v>
      </c>
      <c r="H358">
        <v>-5.72</v>
      </c>
    </row>
    <row r="359" spans="1:8" x14ac:dyDescent="0.25">
      <c r="B359" t="s">
        <v>193</v>
      </c>
      <c r="C359">
        <v>3.7189999999999999</v>
      </c>
      <c r="D359">
        <v>496.58600000000001</v>
      </c>
      <c r="E359">
        <v>1.403</v>
      </c>
      <c r="F359">
        <v>0.95899999999999996</v>
      </c>
      <c r="G359">
        <v>0.66600000000000004</v>
      </c>
      <c r="H359">
        <v>-3.879</v>
      </c>
    </row>
    <row r="360" spans="1:8" x14ac:dyDescent="0.25">
      <c r="B360" t="s">
        <v>194</v>
      </c>
      <c r="C360">
        <v>5.5949999999999998</v>
      </c>
      <c r="D360">
        <v>479.63099999999997</v>
      </c>
      <c r="E360">
        <v>-8.8999999999999996E-2</v>
      </c>
      <c r="F360">
        <v>-0.56499999999999995</v>
      </c>
      <c r="G360">
        <v>0.62</v>
      </c>
      <c r="H360">
        <v>-6.3230000000000004</v>
      </c>
    </row>
    <row r="361" spans="1:8" x14ac:dyDescent="0.25">
      <c r="B361" t="s">
        <v>195</v>
      </c>
      <c r="C361">
        <v>4.069</v>
      </c>
      <c r="D361">
        <v>456.40199999999999</v>
      </c>
      <c r="E361">
        <v>-2.0550000000000002</v>
      </c>
      <c r="F361">
        <v>-2.9390000000000001</v>
      </c>
      <c r="G361">
        <v>0.66100000000000003</v>
      </c>
      <c r="H361">
        <v>-4.1470000000000002</v>
      </c>
    </row>
    <row r="362" spans="1:8" x14ac:dyDescent="0.25">
      <c r="B362" t="s">
        <v>196</v>
      </c>
      <c r="C362">
        <v>0.105</v>
      </c>
      <c r="D362">
        <v>158.899</v>
      </c>
      <c r="E362">
        <v>1.048</v>
      </c>
      <c r="F362">
        <v>1.3080000000000001</v>
      </c>
      <c r="G362">
        <v>2.1999999999999999E-2</v>
      </c>
      <c r="H362">
        <v>-9.9000000000000005E-2</v>
      </c>
    </row>
    <row r="363" spans="1:8" x14ac:dyDescent="0.25">
      <c r="A363">
        <v>1042</v>
      </c>
      <c r="B363" t="s">
        <v>167</v>
      </c>
      <c r="C363">
        <v>3.2429999999999999</v>
      </c>
      <c r="D363">
        <v>667.41099999999994</v>
      </c>
      <c r="E363">
        <v>-1.8580000000000001</v>
      </c>
      <c r="F363">
        <v>-2.1240000000000001</v>
      </c>
      <c r="G363">
        <v>0.65400000000000003</v>
      </c>
      <c r="H363">
        <v>-4.0999999999999996</v>
      </c>
    </row>
    <row r="364" spans="1:8" x14ac:dyDescent="0.25">
      <c r="B364" t="s">
        <v>168</v>
      </c>
      <c r="C364">
        <v>2.879</v>
      </c>
      <c r="D364">
        <v>662.87400000000002</v>
      </c>
      <c r="E364">
        <v>-2.2370000000000001</v>
      </c>
      <c r="F364">
        <v>-2.5870000000000002</v>
      </c>
      <c r="G364">
        <v>0.63200000000000001</v>
      </c>
      <c r="H364">
        <v>-3.593</v>
      </c>
    </row>
    <row r="365" spans="1:8" x14ac:dyDescent="0.25">
      <c r="B365" t="s">
        <v>169</v>
      </c>
      <c r="C365">
        <v>3.35</v>
      </c>
      <c r="D365">
        <v>662.93</v>
      </c>
      <c r="E365">
        <v>-2.1850000000000001</v>
      </c>
      <c r="F365">
        <v>-2.5230000000000001</v>
      </c>
      <c r="G365">
        <v>0.66300000000000003</v>
      </c>
      <c r="H365">
        <v>-4.242</v>
      </c>
    </row>
    <row r="366" spans="1:8" x14ac:dyDescent="0.25">
      <c r="B366" t="s">
        <v>170</v>
      </c>
      <c r="C366">
        <v>3.22</v>
      </c>
      <c r="D366">
        <v>663.41700000000003</v>
      </c>
      <c r="E366">
        <v>-2.4430000000000001</v>
      </c>
      <c r="F366">
        <v>-2.794</v>
      </c>
      <c r="G366">
        <v>0.65100000000000002</v>
      </c>
      <c r="H366">
        <v>-4.0670000000000002</v>
      </c>
    </row>
    <row r="367" spans="1:8" x14ac:dyDescent="0.25">
      <c r="B367" t="s">
        <v>171</v>
      </c>
      <c r="C367">
        <v>3.218</v>
      </c>
      <c r="D367">
        <v>662.52499999999998</v>
      </c>
      <c r="E367">
        <v>-2.3849999999999998</v>
      </c>
      <c r="F367">
        <v>-2.7709999999999999</v>
      </c>
      <c r="G367">
        <v>0.65600000000000003</v>
      </c>
      <c r="H367">
        <v>-4.0590000000000002</v>
      </c>
    </row>
    <row r="368" spans="1:8" x14ac:dyDescent="0.25">
      <c r="B368" t="s">
        <v>172</v>
      </c>
      <c r="C368">
        <v>2.9049999999999998</v>
      </c>
      <c r="D368">
        <v>667.43499999999995</v>
      </c>
      <c r="E368">
        <v>-1.8839999999999999</v>
      </c>
      <c r="F368">
        <v>-2.1560000000000001</v>
      </c>
      <c r="G368">
        <v>0.63100000000000001</v>
      </c>
      <c r="H368">
        <v>-3.6339999999999999</v>
      </c>
    </row>
    <row r="369" spans="2:8" x14ac:dyDescent="0.25">
      <c r="B369" t="s">
        <v>173</v>
      </c>
      <c r="C369">
        <v>3.375</v>
      </c>
      <c r="D369">
        <v>667.49099999999999</v>
      </c>
      <c r="E369">
        <v>-1.8320000000000001</v>
      </c>
      <c r="F369">
        <v>-2.0920000000000001</v>
      </c>
      <c r="G369">
        <v>0.66100000000000003</v>
      </c>
      <c r="H369">
        <v>-4.282</v>
      </c>
    </row>
    <row r="370" spans="2:8" x14ac:dyDescent="0.25">
      <c r="B370" t="s">
        <v>174</v>
      </c>
      <c r="C370">
        <v>3.2450000000000001</v>
      </c>
      <c r="D370">
        <v>667.97799999999995</v>
      </c>
      <c r="E370">
        <v>-2.09</v>
      </c>
      <c r="F370">
        <v>-2.3620000000000001</v>
      </c>
      <c r="G370">
        <v>0.64900000000000002</v>
      </c>
      <c r="H370">
        <v>-4.1079999999999997</v>
      </c>
    </row>
    <row r="371" spans="2:8" x14ac:dyDescent="0.25">
      <c r="B371" t="s">
        <v>175</v>
      </c>
      <c r="C371">
        <v>3.2429999999999999</v>
      </c>
      <c r="D371">
        <v>667.08600000000001</v>
      </c>
      <c r="E371">
        <v>-2.032</v>
      </c>
      <c r="F371">
        <v>-2.34</v>
      </c>
      <c r="G371">
        <v>0.65400000000000003</v>
      </c>
      <c r="H371">
        <v>-4.0999999999999996</v>
      </c>
    </row>
    <row r="372" spans="2:8" x14ac:dyDescent="0.25">
      <c r="B372" t="s">
        <v>176</v>
      </c>
      <c r="C372">
        <v>2.2450000000000001</v>
      </c>
      <c r="D372">
        <v>661.89300000000003</v>
      </c>
      <c r="E372">
        <v>-2.1669999999999998</v>
      </c>
      <c r="F372">
        <v>-2.5099999999999998</v>
      </c>
      <c r="G372">
        <v>0.6</v>
      </c>
      <c r="H372">
        <v>-2.7280000000000002</v>
      </c>
    </row>
    <row r="373" spans="2:8" x14ac:dyDescent="0.25">
      <c r="B373" t="s">
        <v>177</v>
      </c>
      <c r="C373">
        <v>4.5709999999999997</v>
      </c>
      <c r="D373">
        <v>663.00699999999995</v>
      </c>
      <c r="E373">
        <v>-2.169</v>
      </c>
      <c r="F373">
        <v>-2.5129999999999999</v>
      </c>
      <c r="G373">
        <v>0.73799999999999999</v>
      </c>
      <c r="H373">
        <v>-5.9089999999999998</v>
      </c>
    </row>
    <row r="374" spans="2:8" x14ac:dyDescent="0.25">
      <c r="B374" t="s">
        <v>178</v>
      </c>
      <c r="C374">
        <v>3.53</v>
      </c>
      <c r="D374">
        <v>688.91200000000003</v>
      </c>
      <c r="E374">
        <v>-8.6669999999999998</v>
      </c>
      <c r="F374">
        <v>-10.297000000000001</v>
      </c>
      <c r="G374">
        <v>0.82299999999999995</v>
      </c>
      <c r="H374">
        <v>-4.2859999999999996</v>
      </c>
    </row>
    <row r="375" spans="2:8" x14ac:dyDescent="0.25">
      <c r="B375" t="s">
        <v>179</v>
      </c>
      <c r="C375">
        <v>3.0529999999999999</v>
      </c>
      <c r="D375">
        <v>648.36400000000003</v>
      </c>
      <c r="E375">
        <v>4.0640000000000001</v>
      </c>
      <c r="F375">
        <v>5.117</v>
      </c>
      <c r="G375">
        <v>0.57899999999999996</v>
      </c>
      <c r="H375">
        <v>-3.919</v>
      </c>
    </row>
    <row r="376" spans="2:8" x14ac:dyDescent="0.25">
      <c r="B376" t="s">
        <v>180</v>
      </c>
      <c r="C376">
        <v>2.5059999999999998</v>
      </c>
      <c r="D376">
        <v>665.553</v>
      </c>
      <c r="E376">
        <v>-1.913</v>
      </c>
      <c r="F376">
        <v>-2.198</v>
      </c>
      <c r="G376">
        <v>0.61299999999999999</v>
      </c>
      <c r="H376">
        <v>-3.0910000000000002</v>
      </c>
    </row>
    <row r="377" spans="2:8" x14ac:dyDescent="0.25">
      <c r="B377" t="s">
        <v>181</v>
      </c>
      <c r="C377">
        <v>4.2530000000000001</v>
      </c>
      <c r="D377">
        <v>666.38800000000003</v>
      </c>
      <c r="E377">
        <v>-1.9139999999999999</v>
      </c>
      <c r="F377">
        <v>-2.2000000000000002</v>
      </c>
      <c r="G377">
        <v>0.71599999999999997</v>
      </c>
      <c r="H377">
        <v>-5.4779999999999998</v>
      </c>
    </row>
    <row r="378" spans="2:8" x14ac:dyDescent="0.25">
      <c r="B378" t="s">
        <v>182</v>
      </c>
      <c r="C378">
        <v>3.4710000000000001</v>
      </c>
      <c r="D378">
        <v>685.83500000000004</v>
      </c>
      <c r="E378">
        <v>-6.7930000000000001</v>
      </c>
      <c r="F378">
        <v>-8.0440000000000005</v>
      </c>
      <c r="G378">
        <v>0.78</v>
      </c>
      <c r="H378">
        <v>-4.26</v>
      </c>
    </row>
    <row r="379" spans="2:8" x14ac:dyDescent="0.25">
      <c r="B379" t="s">
        <v>183</v>
      </c>
      <c r="C379">
        <v>3.1139999999999999</v>
      </c>
      <c r="D379">
        <v>655.39599999999996</v>
      </c>
      <c r="E379">
        <v>2.7639999999999998</v>
      </c>
      <c r="F379">
        <v>3.5270000000000001</v>
      </c>
      <c r="G379">
        <v>0.59699999999999998</v>
      </c>
      <c r="H379">
        <v>-3.984</v>
      </c>
    </row>
    <row r="380" spans="2:8" x14ac:dyDescent="0.25">
      <c r="B380" t="s">
        <v>184</v>
      </c>
      <c r="C380">
        <v>1.357</v>
      </c>
      <c r="D380">
        <v>644.57299999999998</v>
      </c>
      <c r="E380">
        <v>-5.4619999999999997</v>
      </c>
      <c r="F380">
        <v>-6.2949999999999999</v>
      </c>
      <c r="G380">
        <v>0.59199999999999997</v>
      </c>
      <c r="H380">
        <v>-1.5580000000000001</v>
      </c>
    </row>
    <row r="381" spans="2:8" x14ac:dyDescent="0.25">
      <c r="B381" t="s">
        <v>185</v>
      </c>
      <c r="C381">
        <v>2.141</v>
      </c>
      <c r="D381">
        <v>644.47699999999998</v>
      </c>
      <c r="E381">
        <v>-5.4059999999999997</v>
      </c>
      <c r="F381">
        <v>-6.2489999999999997</v>
      </c>
      <c r="G381">
        <v>0.52800000000000002</v>
      </c>
      <c r="H381">
        <v>-2.4940000000000002</v>
      </c>
    </row>
    <row r="382" spans="2:8" x14ac:dyDescent="0.25">
      <c r="B382" t="s">
        <v>186</v>
      </c>
      <c r="C382">
        <v>1.679</v>
      </c>
      <c r="D382">
        <v>627.16200000000003</v>
      </c>
      <c r="E382">
        <v>-7.7270000000000003</v>
      </c>
      <c r="F382">
        <v>-8.8339999999999996</v>
      </c>
      <c r="G382">
        <v>0.53300000000000003</v>
      </c>
      <c r="H382">
        <v>-1.905</v>
      </c>
    </row>
    <row r="383" spans="2:8" x14ac:dyDescent="0.25">
      <c r="B383" t="s">
        <v>187</v>
      </c>
      <c r="C383">
        <v>2.8570000000000002</v>
      </c>
      <c r="D383">
        <v>627</v>
      </c>
      <c r="E383">
        <v>-7.4509999999999996</v>
      </c>
      <c r="F383">
        <v>-8.4429999999999996</v>
      </c>
      <c r="G383">
        <v>0.63200000000000001</v>
      </c>
      <c r="H383">
        <v>-3.524</v>
      </c>
    </row>
    <row r="384" spans="2:8" x14ac:dyDescent="0.25">
      <c r="B384" t="s">
        <v>188</v>
      </c>
      <c r="C384">
        <v>1.61</v>
      </c>
      <c r="D384">
        <v>626.78399999999999</v>
      </c>
      <c r="E384">
        <v>-7.9470000000000001</v>
      </c>
      <c r="F384">
        <v>-9.0909999999999993</v>
      </c>
      <c r="G384">
        <v>0.54300000000000004</v>
      </c>
      <c r="H384">
        <v>-1.8129999999999999</v>
      </c>
    </row>
    <row r="385" spans="1:8" x14ac:dyDescent="0.25">
      <c r="B385" t="s">
        <v>189</v>
      </c>
      <c r="C385">
        <v>1.8919999999999999</v>
      </c>
      <c r="D385">
        <v>662.26300000000003</v>
      </c>
      <c r="E385">
        <v>-2.923</v>
      </c>
      <c r="F385">
        <v>-3.4550000000000001</v>
      </c>
      <c r="G385">
        <v>0.57599999999999996</v>
      </c>
      <c r="H385">
        <v>-2.2429999999999999</v>
      </c>
    </row>
    <row r="386" spans="1:8" x14ac:dyDescent="0.25">
      <c r="B386" t="s">
        <v>190</v>
      </c>
      <c r="C386">
        <v>2.214</v>
      </c>
      <c r="D386">
        <v>644.85199999999998</v>
      </c>
      <c r="E386">
        <v>-5.1870000000000003</v>
      </c>
      <c r="F386">
        <v>-5.9930000000000003</v>
      </c>
      <c r="G386">
        <v>0.51800000000000002</v>
      </c>
      <c r="H386">
        <v>-2.5910000000000002</v>
      </c>
    </row>
    <row r="387" spans="1:8" x14ac:dyDescent="0.25">
      <c r="B387" t="s">
        <v>191</v>
      </c>
      <c r="C387">
        <v>2.93</v>
      </c>
      <c r="D387">
        <v>627.37599999999998</v>
      </c>
      <c r="E387">
        <v>-7.2320000000000002</v>
      </c>
      <c r="F387">
        <v>-8.1880000000000006</v>
      </c>
      <c r="G387">
        <v>0.622</v>
      </c>
      <c r="H387">
        <v>-3.62</v>
      </c>
    </row>
    <row r="388" spans="1:8" x14ac:dyDescent="0.25">
      <c r="B388" t="s">
        <v>192</v>
      </c>
      <c r="C388">
        <v>2.8610000000000002</v>
      </c>
      <c r="D388">
        <v>626.99800000000005</v>
      </c>
      <c r="E388">
        <v>-7.452</v>
      </c>
      <c r="F388">
        <v>-8.4450000000000003</v>
      </c>
      <c r="G388">
        <v>0.63200000000000001</v>
      </c>
      <c r="H388">
        <v>-3.528</v>
      </c>
    </row>
    <row r="389" spans="1:8" x14ac:dyDescent="0.25">
      <c r="B389" t="s">
        <v>193</v>
      </c>
      <c r="C389">
        <v>1.429</v>
      </c>
      <c r="D389">
        <v>644.94799999999998</v>
      </c>
      <c r="E389">
        <v>-5.2430000000000003</v>
      </c>
      <c r="F389">
        <v>-6.04</v>
      </c>
      <c r="G389">
        <v>0.58199999999999996</v>
      </c>
      <c r="H389">
        <v>-1.6539999999999999</v>
      </c>
    </row>
    <row r="390" spans="1:8" x14ac:dyDescent="0.25">
      <c r="B390" t="s">
        <v>194</v>
      </c>
      <c r="C390">
        <v>3.3919999999999999</v>
      </c>
      <c r="D390">
        <v>644.69100000000003</v>
      </c>
      <c r="E390">
        <v>-4.9109999999999996</v>
      </c>
      <c r="F390">
        <v>-5.6029999999999998</v>
      </c>
      <c r="G390">
        <v>0.61599999999999999</v>
      </c>
      <c r="H390">
        <v>-4.21</v>
      </c>
    </row>
    <row r="391" spans="1:8" x14ac:dyDescent="0.25">
      <c r="B391" t="s">
        <v>195</v>
      </c>
      <c r="C391">
        <v>1.6819999999999999</v>
      </c>
      <c r="D391">
        <v>627.16</v>
      </c>
      <c r="E391">
        <v>-7.7279999999999998</v>
      </c>
      <c r="F391">
        <v>-8.8360000000000003</v>
      </c>
      <c r="G391">
        <v>0.53400000000000003</v>
      </c>
      <c r="H391">
        <v>-1.909</v>
      </c>
    </row>
    <row r="392" spans="1:8" x14ac:dyDescent="0.25">
      <c r="B392" t="s">
        <v>196</v>
      </c>
      <c r="C392">
        <v>-0.38100000000000001</v>
      </c>
      <c r="D392">
        <v>154.31700000000001</v>
      </c>
      <c r="E392">
        <v>1.462</v>
      </c>
      <c r="F392">
        <v>1.5629999999999999</v>
      </c>
      <c r="G392">
        <v>-0.09</v>
      </c>
      <c r="H392">
        <v>0.34200000000000003</v>
      </c>
    </row>
    <row r="393" spans="1:8" x14ac:dyDescent="0.25">
      <c r="A393">
        <v>1043</v>
      </c>
      <c r="B393" t="s">
        <v>167</v>
      </c>
      <c r="C393">
        <v>2.923</v>
      </c>
      <c r="D393">
        <v>749.61699999999996</v>
      </c>
      <c r="E393">
        <v>-8.4960000000000004</v>
      </c>
      <c r="F393">
        <v>-8.2899999999999991</v>
      </c>
      <c r="G393">
        <v>0.60499999999999998</v>
      </c>
      <c r="H393">
        <v>-3.573</v>
      </c>
    </row>
    <row r="394" spans="1:8" x14ac:dyDescent="0.25">
      <c r="B394" t="s">
        <v>168</v>
      </c>
      <c r="C394">
        <v>2.581</v>
      </c>
      <c r="D394">
        <v>746.10799999999995</v>
      </c>
      <c r="E394">
        <v>-8.8490000000000002</v>
      </c>
      <c r="F394">
        <v>-8.7360000000000007</v>
      </c>
      <c r="G394">
        <v>0.58199999999999996</v>
      </c>
      <c r="H394">
        <v>-3.0979999999999999</v>
      </c>
    </row>
    <row r="395" spans="1:8" x14ac:dyDescent="0.25">
      <c r="B395" t="s">
        <v>169</v>
      </c>
      <c r="C395">
        <v>3.04</v>
      </c>
      <c r="D395">
        <v>745.94200000000001</v>
      </c>
      <c r="E395">
        <v>-8.8209999999999997</v>
      </c>
      <c r="F395">
        <v>-8.6980000000000004</v>
      </c>
      <c r="G395">
        <v>0.61599999999999999</v>
      </c>
      <c r="H395">
        <v>-3.7269999999999999</v>
      </c>
    </row>
    <row r="396" spans="1:8" x14ac:dyDescent="0.25">
      <c r="B396" t="s">
        <v>170</v>
      </c>
      <c r="C396">
        <v>2.8889999999999998</v>
      </c>
      <c r="D396">
        <v>745.07399999999996</v>
      </c>
      <c r="E396">
        <v>-9.0960000000000001</v>
      </c>
      <c r="F396">
        <v>-8.9770000000000003</v>
      </c>
      <c r="G396">
        <v>0.60399999999999998</v>
      </c>
      <c r="H396">
        <v>-3.5310000000000001</v>
      </c>
    </row>
    <row r="397" spans="1:8" x14ac:dyDescent="0.25">
      <c r="B397" t="s">
        <v>171</v>
      </c>
      <c r="C397">
        <v>2.9209999999999998</v>
      </c>
      <c r="D397">
        <v>746.70699999999999</v>
      </c>
      <c r="E397">
        <v>-8.9949999999999992</v>
      </c>
      <c r="F397">
        <v>-8.9339999999999993</v>
      </c>
      <c r="G397">
        <v>0.61199999999999999</v>
      </c>
      <c r="H397">
        <v>-3.5539999999999998</v>
      </c>
    </row>
    <row r="398" spans="1:8" x14ac:dyDescent="0.25">
      <c r="B398" t="s">
        <v>172</v>
      </c>
      <c r="C398">
        <v>2.601</v>
      </c>
      <c r="D398">
        <v>749.73800000000006</v>
      </c>
      <c r="E398">
        <v>-8.5020000000000007</v>
      </c>
      <c r="F398">
        <v>-8.298</v>
      </c>
      <c r="G398">
        <v>0.58099999999999996</v>
      </c>
      <c r="H398">
        <v>-3.1309999999999998</v>
      </c>
    </row>
    <row r="399" spans="1:8" x14ac:dyDescent="0.25">
      <c r="B399" t="s">
        <v>173</v>
      </c>
      <c r="C399">
        <v>3.06</v>
      </c>
      <c r="D399">
        <v>749.57100000000003</v>
      </c>
      <c r="E399">
        <v>-8.4740000000000002</v>
      </c>
      <c r="F399">
        <v>-8.26</v>
      </c>
      <c r="G399">
        <v>0.61399999999999999</v>
      </c>
      <c r="H399">
        <v>-3.76</v>
      </c>
    </row>
    <row r="400" spans="1:8" x14ac:dyDescent="0.25">
      <c r="B400" t="s">
        <v>174</v>
      </c>
      <c r="C400">
        <v>2.9089999999999998</v>
      </c>
      <c r="D400">
        <v>748.70299999999997</v>
      </c>
      <c r="E400">
        <v>-8.7490000000000006</v>
      </c>
      <c r="F400">
        <v>-8.5399999999999991</v>
      </c>
      <c r="G400">
        <v>0.60199999999999998</v>
      </c>
      <c r="H400">
        <v>-3.5640000000000001</v>
      </c>
    </row>
    <row r="401" spans="2:8" x14ac:dyDescent="0.25">
      <c r="B401" t="s">
        <v>175</v>
      </c>
      <c r="C401">
        <v>2.9409999999999998</v>
      </c>
      <c r="D401">
        <v>750.33600000000001</v>
      </c>
      <c r="E401">
        <v>-8.6479999999999997</v>
      </c>
      <c r="F401">
        <v>-8.4969999999999999</v>
      </c>
      <c r="G401">
        <v>0.61</v>
      </c>
      <c r="H401">
        <v>-3.5870000000000002</v>
      </c>
    </row>
    <row r="402" spans="2:8" x14ac:dyDescent="0.25">
      <c r="B402" t="s">
        <v>176</v>
      </c>
      <c r="C402">
        <v>1.9259999999999999</v>
      </c>
      <c r="D402">
        <v>745.26800000000003</v>
      </c>
      <c r="E402">
        <v>-8.8309999999999995</v>
      </c>
      <c r="F402">
        <v>-8.7189999999999994</v>
      </c>
      <c r="G402">
        <v>0.54200000000000004</v>
      </c>
      <c r="H402">
        <v>-2.1970000000000001</v>
      </c>
    </row>
    <row r="403" spans="2:8" x14ac:dyDescent="0.25">
      <c r="B403" t="s">
        <v>177</v>
      </c>
      <c r="C403">
        <v>4.2069999999999999</v>
      </c>
      <c r="D403">
        <v>746.279</v>
      </c>
      <c r="E403">
        <v>-8.7970000000000006</v>
      </c>
      <c r="F403">
        <v>-8.6769999999999996</v>
      </c>
      <c r="G403">
        <v>0.69699999999999995</v>
      </c>
      <c r="H403">
        <v>-5.33</v>
      </c>
    </row>
    <row r="404" spans="2:8" x14ac:dyDescent="0.25">
      <c r="B404" t="s">
        <v>178</v>
      </c>
      <c r="C404">
        <v>2.944</v>
      </c>
      <c r="D404">
        <v>791.30200000000002</v>
      </c>
      <c r="E404">
        <v>-16.992999999999999</v>
      </c>
      <c r="F404">
        <v>-18.065000000000001</v>
      </c>
      <c r="G404">
        <v>0.69399999999999995</v>
      </c>
      <c r="H404">
        <v>-3.552</v>
      </c>
    </row>
    <row r="405" spans="2:8" x14ac:dyDescent="0.25">
      <c r="B405" t="s">
        <v>179</v>
      </c>
      <c r="C405">
        <v>2.8340000000000001</v>
      </c>
      <c r="D405">
        <v>721.61500000000001</v>
      </c>
      <c r="E405">
        <v>-1.5760000000000001</v>
      </c>
      <c r="F405">
        <v>-0.10100000000000001</v>
      </c>
      <c r="G405">
        <v>0.53500000000000003</v>
      </c>
      <c r="H405">
        <v>-3.4830000000000001</v>
      </c>
    </row>
    <row r="406" spans="2:8" x14ac:dyDescent="0.25">
      <c r="B406" t="s">
        <v>180</v>
      </c>
      <c r="C406">
        <v>2.1850000000000001</v>
      </c>
      <c r="D406">
        <v>748.17</v>
      </c>
      <c r="E406">
        <v>-8.5730000000000004</v>
      </c>
      <c r="F406">
        <v>-8.3930000000000007</v>
      </c>
      <c r="G406">
        <v>0.55700000000000005</v>
      </c>
      <c r="H406">
        <v>-2.556</v>
      </c>
    </row>
    <row r="407" spans="2:8" x14ac:dyDescent="0.25">
      <c r="B407" t="s">
        <v>181</v>
      </c>
      <c r="C407">
        <v>3.8969999999999998</v>
      </c>
      <c r="D407">
        <v>748.928</v>
      </c>
      <c r="E407">
        <v>-8.548</v>
      </c>
      <c r="F407">
        <v>-8.3610000000000007</v>
      </c>
      <c r="G407">
        <v>0.67300000000000004</v>
      </c>
      <c r="H407">
        <v>-4.9080000000000004</v>
      </c>
    </row>
    <row r="408" spans="2:8" x14ac:dyDescent="0.25">
      <c r="B408" t="s">
        <v>182</v>
      </c>
      <c r="C408">
        <v>2.9489999999999998</v>
      </c>
      <c r="D408">
        <v>782.72699999999998</v>
      </c>
      <c r="E408">
        <v>-14.701000000000001</v>
      </c>
      <c r="F408">
        <v>-15.409000000000001</v>
      </c>
      <c r="G408">
        <v>0.67100000000000004</v>
      </c>
      <c r="H408">
        <v>-3.5739999999999998</v>
      </c>
    </row>
    <row r="409" spans="2:8" x14ac:dyDescent="0.25">
      <c r="B409" t="s">
        <v>183</v>
      </c>
      <c r="C409">
        <v>2.8660000000000001</v>
      </c>
      <c r="D409">
        <v>730.41300000000001</v>
      </c>
      <c r="E409">
        <v>-3.1269999999999998</v>
      </c>
      <c r="F409">
        <v>-1.9239999999999999</v>
      </c>
      <c r="G409">
        <v>0.55200000000000005</v>
      </c>
      <c r="H409">
        <v>-3.5219999999999998</v>
      </c>
    </row>
    <row r="410" spans="2:8" x14ac:dyDescent="0.25">
      <c r="B410" t="s">
        <v>184</v>
      </c>
      <c r="C410">
        <v>1.0249999999999999</v>
      </c>
      <c r="D410">
        <v>715.82799999999997</v>
      </c>
      <c r="E410">
        <v>-12.955</v>
      </c>
      <c r="F410">
        <v>-13.332000000000001</v>
      </c>
      <c r="G410">
        <v>0.496</v>
      </c>
      <c r="H410">
        <v>-1.087</v>
      </c>
    </row>
    <row r="411" spans="2:8" x14ac:dyDescent="0.25">
      <c r="B411" t="s">
        <v>185</v>
      </c>
      <c r="C411">
        <v>1.696</v>
      </c>
      <c r="D411">
        <v>735.00300000000004</v>
      </c>
      <c r="E411">
        <v>-11.356</v>
      </c>
      <c r="F411">
        <v>-11.651999999999999</v>
      </c>
      <c r="G411">
        <v>0.48299999999999998</v>
      </c>
      <c r="H411">
        <v>-1.849</v>
      </c>
    </row>
    <row r="412" spans="2:8" x14ac:dyDescent="0.25">
      <c r="B412" t="s">
        <v>186</v>
      </c>
      <c r="C412">
        <v>1.3029999999999999</v>
      </c>
      <c r="D412">
        <v>708.101</v>
      </c>
      <c r="E412">
        <v>-14.074999999999999</v>
      </c>
      <c r="F412">
        <v>-14.585000000000001</v>
      </c>
      <c r="G412">
        <v>0.442</v>
      </c>
      <c r="H412">
        <v>-1.419</v>
      </c>
    </row>
    <row r="413" spans="2:8" x14ac:dyDescent="0.25">
      <c r="B413" t="s">
        <v>187</v>
      </c>
      <c r="C413">
        <v>2.4670000000000001</v>
      </c>
      <c r="D413">
        <v>706.28499999999997</v>
      </c>
      <c r="E413">
        <v>-14.16</v>
      </c>
      <c r="F413">
        <v>-14.612</v>
      </c>
      <c r="G413">
        <v>0.55000000000000004</v>
      </c>
      <c r="H413">
        <v>-3.028</v>
      </c>
    </row>
    <row r="414" spans="2:8" x14ac:dyDescent="0.25">
      <c r="B414" t="s">
        <v>188</v>
      </c>
      <c r="C414">
        <v>1.2</v>
      </c>
      <c r="D414">
        <v>706.40599999999995</v>
      </c>
      <c r="E414">
        <v>-14.571</v>
      </c>
      <c r="F414">
        <v>-15.154999999999999</v>
      </c>
      <c r="G414">
        <v>0.45500000000000002</v>
      </c>
      <c r="H414">
        <v>-1.2869999999999999</v>
      </c>
    </row>
    <row r="415" spans="2:8" x14ac:dyDescent="0.25">
      <c r="B415" t="s">
        <v>189</v>
      </c>
      <c r="C415">
        <v>1.524</v>
      </c>
      <c r="D415">
        <v>744.42200000000003</v>
      </c>
      <c r="E415">
        <v>-9.7420000000000009</v>
      </c>
      <c r="F415">
        <v>-9.8320000000000007</v>
      </c>
      <c r="G415">
        <v>0.52400000000000002</v>
      </c>
      <c r="H415">
        <v>-1.6539999999999999</v>
      </c>
    </row>
    <row r="416" spans="2:8" x14ac:dyDescent="0.25">
      <c r="B416" t="s">
        <v>190</v>
      </c>
      <c r="C416">
        <v>1.802</v>
      </c>
      <c r="D416">
        <v>736.69500000000005</v>
      </c>
      <c r="E416">
        <v>-10.862</v>
      </c>
      <c r="F416">
        <v>-11.085000000000001</v>
      </c>
      <c r="G416">
        <v>0.47</v>
      </c>
      <c r="H416">
        <v>-1.986</v>
      </c>
    </row>
    <row r="417" spans="1:8" x14ac:dyDescent="0.25">
      <c r="B417" t="s">
        <v>191</v>
      </c>
      <c r="C417">
        <v>2.573</v>
      </c>
      <c r="D417">
        <v>707.97699999999998</v>
      </c>
      <c r="E417">
        <v>-13.666</v>
      </c>
      <c r="F417">
        <v>-14.045</v>
      </c>
      <c r="G417">
        <v>0.53700000000000003</v>
      </c>
      <c r="H417">
        <v>-3.1640000000000001</v>
      </c>
    </row>
    <row r="418" spans="1:8" x14ac:dyDescent="0.25">
      <c r="B418" t="s">
        <v>192</v>
      </c>
      <c r="C418">
        <v>2.4700000000000002</v>
      </c>
      <c r="D418">
        <v>706.28200000000004</v>
      </c>
      <c r="E418">
        <v>-14.162000000000001</v>
      </c>
      <c r="F418">
        <v>-14.614000000000001</v>
      </c>
      <c r="G418">
        <v>0.55000000000000004</v>
      </c>
      <c r="H418">
        <v>-3.032</v>
      </c>
    </row>
    <row r="419" spans="1:8" x14ac:dyDescent="0.25">
      <c r="B419" t="s">
        <v>193</v>
      </c>
      <c r="C419">
        <v>1.131</v>
      </c>
      <c r="D419">
        <v>717.52</v>
      </c>
      <c r="E419">
        <v>-12.461</v>
      </c>
      <c r="F419">
        <v>-12.765000000000001</v>
      </c>
      <c r="G419">
        <v>0.48299999999999998</v>
      </c>
      <c r="H419">
        <v>-1.224</v>
      </c>
    </row>
    <row r="420" spans="1:8" x14ac:dyDescent="0.25">
      <c r="B420" t="s">
        <v>194</v>
      </c>
      <c r="C420">
        <v>2.9660000000000002</v>
      </c>
      <c r="D420">
        <v>734.87800000000004</v>
      </c>
      <c r="E420">
        <v>-10.946999999999999</v>
      </c>
      <c r="F420">
        <v>-11.111000000000001</v>
      </c>
      <c r="G420">
        <v>0.57799999999999996</v>
      </c>
      <c r="H420">
        <v>-3.5950000000000002</v>
      </c>
    </row>
    <row r="421" spans="1:8" x14ac:dyDescent="0.25">
      <c r="B421" t="s">
        <v>195</v>
      </c>
      <c r="C421">
        <v>1.306</v>
      </c>
      <c r="D421">
        <v>708.09799999999996</v>
      </c>
      <c r="E421">
        <v>-14.077</v>
      </c>
      <c r="F421">
        <v>-14.587999999999999</v>
      </c>
      <c r="G421">
        <v>0.442</v>
      </c>
      <c r="H421">
        <v>-1.423</v>
      </c>
    </row>
    <row r="422" spans="1:8" x14ac:dyDescent="0.25">
      <c r="B422" t="s">
        <v>196</v>
      </c>
      <c r="C422">
        <v>-0.17100000000000001</v>
      </c>
      <c r="D422">
        <v>139.51</v>
      </c>
      <c r="E422">
        <v>1.458</v>
      </c>
      <c r="F422">
        <v>1.577</v>
      </c>
      <c r="G422">
        <v>-1.9E-2</v>
      </c>
      <c r="H422">
        <v>0.186</v>
      </c>
    </row>
    <row r="423" spans="1:8" x14ac:dyDescent="0.25">
      <c r="A423">
        <v>1044</v>
      </c>
      <c r="B423" t="s">
        <v>167</v>
      </c>
      <c r="C423">
        <v>2.137</v>
      </c>
      <c r="D423">
        <v>803.33600000000001</v>
      </c>
      <c r="E423">
        <v>-12.129</v>
      </c>
      <c r="F423">
        <v>-11.712999999999999</v>
      </c>
      <c r="G423">
        <v>0.32900000000000001</v>
      </c>
      <c r="H423">
        <v>-2.7530000000000001</v>
      </c>
    </row>
    <row r="424" spans="1:8" x14ac:dyDescent="0.25">
      <c r="B424" t="s">
        <v>168</v>
      </c>
      <c r="C424">
        <v>1.806</v>
      </c>
      <c r="D424">
        <v>800.08199999999999</v>
      </c>
      <c r="E424">
        <v>-12.472</v>
      </c>
      <c r="F424">
        <v>-12.151</v>
      </c>
      <c r="G424">
        <v>0.30599999999999999</v>
      </c>
      <c r="H424">
        <v>-2.2999999999999998</v>
      </c>
    </row>
    <row r="425" spans="1:8" x14ac:dyDescent="0.25">
      <c r="B425" t="s">
        <v>169</v>
      </c>
      <c r="C425">
        <v>2.2519999999999998</v>
      </c>
      <c r="D425">
        <v>800.06</v>
      </c>
      <c r="E425">
        <v>-12.455</v>
      </c>
      <c r="F425">
        <v>-12.128</v>
      </c>
      <c r="G425">
        <v>0.33900000000000002</v>
      </c>
      <c r="H425">
        <v>-2.911</v>
      </c>
    </row>
    <row r="426" spans="1:8" x14ac:dyDescent="0.25">
      <c r="B426" t="s">
        <v>170</v>
      </c>
      <c r="C426">
        <v>2.113</v>
      </c>
      <c r="D426">
        <v>798.47900000000004</v>
      </c>
      <c r="E426">
        <v>-12.757999999999999</v>
      </c>
      <c r="F426">
        <v>-12.43</v>
      </c>
      <c r="G426">
        <v>0.33</v>
      </c>
      <c r="H426">
        <v>-2.7210000000000001</v>
      </c>
    </row>
    <row r="427" spans="1:8" x14ac:dyDescent="0.25">
      <c r="B427" t="s">
        <v>171</v>
      </c>
      <c r="C427">
        <v>2.1150000000000002</v>
      </c>
      <c r="D427">
        <v>801.44899999999996</v>
      </c>
      <c r="E427">
        <v>-12.618</v>
      </c>
      <c r="F427">
        <v>-12.361000000000001</v>
      </c>
      <c r="G427">
        <v>0.32900000000000001</v>
      </c>
      <c r="H427">
        <v>-2.7229999999999999</v>
      </c>
    </row>
    <row r="428" spans="1:8" x14ac:dyDescent="0.25">
      <c r="B428" t="s">
        <v>172</v>
      </c>
      <c r="C428">
        <v>1.83</v>
      </c>
      <c r="D428">
        <v>803.38499999999999</v>
      </c>
      <c r="E428">
        <v>-12.124000000000001</v>
      </c>
      <c r="F428">
        <v>-11.707000000000001</v>
      </c>
      <c r="G428">
        <v>0.30599999999999999</v>
      </c>
      <c r="H428">
        <v>-2.3319999999999999</v>
      </c>
    </row>
    <row r="429" spans="1:8" x14ac:dyDescent="0.25">
      <c r="B429" t="s">
        <v>173</v>
      </c>
      <c r="C429">
        <v>2.2759999999999998</v>
      </c>
      <c r="D429">
        <v>803.36300000000006</v>
      </c>
      <c r="E429">
        <v>-12.106999999999999</v>
      </c>
      <c r="F429">
        <v>-11.683999999999999</v>
      </c>
      <c r="G429">
        <v>0.33900000000000002</v>
      </c>
      <c r="H429">
        <v>-2.944</v>
      </c>
    </row>
    <row r="430" spans="1:8" x14ac:dyDescent="0.25">
      <c r="B430" t="s">
        <v>174</v>
      </c>
      <c r="C430">
        <v>2.1360000000000001</v>
      </c>
      <c r="D430">
        <v>801.78200000000004</v>
      </c>
      <c r="E430">
        <v>-12.41</v>
      </c>
      <c r="F430">
        <v>-11.986000000000001</v>
      </c>
      <c r="G430">
        <v>0.33</v>
      </c>
      <c r="H430">
        <v>-2.7530000000000001</v>
      </c>
    </row>
    <row r="431" spans="1:8" x14ac:dyDescent="0.25">
      <c r="B431" t="s">
        <v>175</v>
      </c>
      <c r="C431">
        <v>2.1389999999999998</v>
      </c>
      <c r="D431">
        <v>804.75199999999995</v>
      </c>
      <c r="E431">
        <v>-12.27</v>
      </c>
      <c r="F431">
        <v>-11.917</v>
      </c>
      <c r="G431">
        <v>0.33</v>
      </c>
      <c r="H431">
        <v>-2.7559999999999998</v>
      </c>
    </row>
    <row r="432" spans="1:8" x14ac:dyDescent="0.25">
      <c r="B432" t="s">
        <v>176</v>
      </c>
      <c r="C432">
        <v>1.119</v>
      </c>
      <c r="D432">
        <v>799.822</v>
      </c>
      <c r="E432">
        <v>-12.488</v>
      </c>
      <c r="F432">
        <v>-12.178000000000001</v>
      </c>
      <c r="G432">
        <v>0.26200000000000001</v>
      </c>
      <c r="H432">
        <v>-1.35</v>
      </c>
    </row>
    <row r="433" spans="2:8" x14ac:dyDescent="0.25">
      <c r="B433" t="s">
        <v>177</v>
      </c>
      <c r="C433">
        <v>3.375</v>
      </c>
      <c r="D433">
        <v>800.04300000000001</v>
      </c>
      <c r="E433">
        <v>-12.439</v>
      </c>
      <c r="F433">
        <v>-12.11</v>
      </c>
      <c r="G433">
        <v>0.41599999999999998</v>
      </c>
      <c r="H433">
        <v>-4.4580000000000002</v>
      </c>
    </row>
    <row r="434" spans="2:8" x14ac:dyDescent="0.25">
      <c r="B434" t="s">
        <v>178</v>
      </c>
      <c r="C434">
        <v>2.1659999999999999</v>
      </c>
      <c r="D434">
        <v>852.99300000000005</v>
      </c>
      <c r="E434">
        <v>-21.495000000000001</v>
      </c>
      <c r="F434">
        <v>-22.303999999999998</v>
      </c>
      <c r="G434">
        <v>0.372</v>
      </c>
      <c r="H434">
        <v>-2.7570000000000001</v>
      </c>
    </row>
    <row r="435" spans="2:8" x14ac:dyDescent="0.25">
      <c r="B435" t="s">
        <v>179</v>
      </c>
      <c r="C435">
        <v>2.0569999999999999</v>
      </c>
      <c r="D435">
        <v>769.29100000000005</v>
      </c>
      <c r="E435">
        <v>-4.5599999999999996</v>
      </c>
      <c r="F435">
        <v>-2.9020000000000001</v>
      </c>
      <c r="G435">
        <v>0.29099999999999998</v>
      </c>
      <c r="H435">
        <v>-2.6709999999999998</v>
      </c>
    </row>
    <row r="436" spans="2:8" x14ac:dyDescent="0.25">
      <c r="B436" t="s">
        <v>180</v>
      </c>
      <c r="C436">
        <v>1.3839999999999999</v>
      </c>
      <c r="D436">
        <v>802.35199999999998</v>
      </c>
      <c r="E436">
        <v>-12.224</v>
      </c>
      <c r="F436">
        <v>-11.84</v>
      </c>
      <c r="G436">
        <v>0.27900000000000003</v>
      </c>
      <c r="H436">
        <v>-1.716</v>
      </c>
    </row>
    <row r="437" spans="2:8" x14ac:dyDescent="0.25">
      <c r="B437" t="s">
        <v>181</v>
      </c>
      <c r="C437">
        <v>3.0779999999999998</v>
      </c>
      <c r="D437">
        <v>802.51800000000003</v>
      </c>
      <c r="E437">
        <v>-12.186999999999999</v>
      </c>
      <c r="F437">
        <v>-11.789</v>
      </c>
      <c r="G437">
        <v>0.39500000000000002</v>
      </c>
      <c r="H437">
        <v>-4.05</v>
      </c>
    </row>
    <row r="438" spans="2:8" x14ac:dyDescent="0.25">
      <c r="B438" t="s">
        <v>182</v>
      </c>
      <c r="C438">
        <v>2.17</v>
      </c>
      <c r="D438">
        <v>842.26700000000005</v>
      </c>
      <c r="E438">
        <v>-18.984999999999999</v>
      </c>
      <c r="F438">
        <v>-19.440999999999999</v>
      </c>
      <c r="G438">
        <v>0.36199999999999999</v>
      </c>
      <c r="H438">
        <v>-2.7719999999999998</v>
      </c>
    </row>
    <row r="439" spans="2:8" x14ac:dyDescent="0.25">
      <c r="B439" t="s">
        <v>183</v>
      </c>
      <c r="C439">
        <v>2.0880000000000001</v>
      </c>
      <c r="D439">
        <v>779.43200000000002</v>
      </c>
      <c r="E439">
        <v>-6.2729999999999997</v>
      </c>
      <c r="F439">
        <v>-4.8760000000000003</v>
      </c>
      <c r="G439">
        <v>0.30099999999999999</v>
      </c>
      <c r="H439">
        <v>-2.7080000000000002</v>
      </c>
    </row>
    <row r="440" spans="2:8" x14ac:dyDescent="0.25">
      <c r="B440" t="s">
        <v>184</v>
      </c>
      <c r="C440">
        <v>0.57599999999999996</v>
      </c>
      <c r="D440">
        <v>758.41099999999994</v>
      </c>
      <c r="E440">
        <v>-17.262</v>
      </c>
      <c r="F440">
        <v>-17.404</v>
      </c>
      <c r="G440">
        <v>0.23799999999999999</v>
      </c>
      <c r="H440">
        <v>-0.63</v>
      </c>
    </row>
    <row r="441" spans="2:8" x14ac:dyDescent="0.25">
      <c r="B441" t="s">
        <v>185</v>
      </c>
      <c r="C441">
        <v>0.754</v>
      </c>
      <c r="D441">
        <v>791.33100000000002</v>
      </c>
      <c r="E441">
        <v>-14.682</v>
      </c>
      <c r="F441">
        <v>-14.728999999999999</v>
      </c>
      <c r="G441">
        <v>0.224</v>
      </c>
      <c r="H441">
        <v>-0.85099999999999998</v>
      </c>
    </row>
    <row r="442" spans="2:8" x14ac:dyDescent="0.25">
      <c r="B442" t="s">
        <v>186</v>
      </c>
      <c r="C442">
        <v>0.83899999999999997</v>
      </c>
      <c r="D442">
        <v>758.55399999999997</v>
      </c>
      <c r="E442">
        <v>-17.289000000000001</v>
      </c>
      <c r="F442">
        <v>-17.437999999999999</v>
      </c>
      <c r="G442">
        <v>0.19700000000000001</v>
      </c>
      <c r="H442">
        <v>-0.94499999999999995</v>
      </c>
    </row>
    <row r="443" spans="2:8" x14ac:dyDescent="0.25">
      <c r="B443" t="s">
        <v>187</v>
      </c>
      <c r="C443">
        <v>1.988</v>
      </c>
      <c r="D443">
        <v>753.45299999999997</v>
      </c>
      <c r="E443">
        <v>-17.888000000000002</v>
      </c>
      <c r="F443">
        <v>-18.045000000000002</v>
      </c>
      <c r="G443">
        <v>0.314</v>
      </c>
      <c r="H443">
        <v>-2.548</v>
      </c>
    </row>
    <row r="444" spans="2:8" x14ac:dyDescent="0.25">
      <c r="B444" t="s">
        <v>188</v>
      </c>
      <c r="C444">
        <v>0.68500000000000005</v>
      </c>
      <c r="D444">
        <v>753.89700000000005</v>
      </c>
      <c r="E444">
        <v>-18.219000000000001</v>
      </c>
      <c r="F444">
        <v>-18.491</v>
      </c>
      <c r="G444">
        <v>0.215</v>
      </c>
      <c r="H444">
        <v>-0.75700000000000001</v>
      </c>
    </row>
    <row r="445" spans="2:8" x14ac:dyDescent="0.25">
      <c r="B445" t="s">
        <v>189</v>
      </c>
      <c r="C445">
        <v>0.64700000000000002</v>
      </c>
      <c r="D445">
        <v>795.83900000000006</v>
      </c>
      <c r="E445">
        <v>-13.728999999999999</v>
      </c>
      <c r="F445">
        <v>-13.646000000000001</v>
      </c>
      <c r="G445">
        <v>0.247</v>
      </c>
      <c r="H445">
        <v>-0.72799999999999998</v>
      </c>
    </row>
    <row r="446" spans="2:8" x14ac:dyDescent="0.25">
      <c r="B446" t="s">
        <v>190</v>
      </c>
      <c r="C446">
        <v>0.91100000000000003</v>
      </c>
      <c r="D446">
        <v>795.98199999999997</v>
      </c>
      <c r="E446">
        <v>-13.755000000000001</v>
      </c>
      <c r="F446">
        <v>-13.68</v>
      </c>
      <c r="G446">
        <v>0.20599999999999999</v>
      </c>
      <c r="H446">
        <v>-1.044</v>
      </c>
    </row>
    <row r="447" spans="2:8" x14ac:dyDescent="0.25">
      <c r="B447" t="s">
        <v>191</v>
      </c>
      <c r="C447">
        <v>2.145</v>
      </c>
      <c r="D447">
        <v>758.10400000000004</v>
      </c>
      <c r="E447">
        <v>-16.960999999999999</v>
      </c>
      <c r="F447">
        <v>-16.995000000000001</v>
      </c>
      <c r="G447">
        <v>0.29599999999999999</v>
      </c>
      <c r="H447">
        <v>-2.7410000000000001</v>
      </c>
    </row>
    <row r="448" spans="2:8" x14ac:dyDescent="0.25">
      <c r="B448" t="s">
        <v>192</v>
      </c>
      <c r="C448">
        <v>1.9910000000000001</v>
      </c>
      <c r="D448">
        <v>753.447</v>
      </c>
      <c r="E448">
        <v>-17.890999999999998</v>
      </c>
      <c r="F448">
        <v>-18.048999999999999</v>
      </c>
      <c r="G448">
        <v>0.314</v>
      </c>
      <c r="H448">
        <v>-2.552</v>
      </c>
    </row>
    <row r="449" spans="1:8" x14ac:dyDescent="0.25">
      <c r="B449" t="s">
        <v>193</v>
      </c>
      <c r="C449">
        <v>0.73299999999999998</v>
      </c>
      <c r="D449">
        <v>763.06100000000004</v>
      </c>
      <c r="E449">
        <v>-16.335999999999999</v>
      </c>
      <c r="F449">
        <v>-16.355</v>
      </c>
      <c r="G449">
        <v>0.221</v>
      </c>
      <c r="H449">
        <v>-0.82299999999999995</v>
      </c>
    </row>
    <row r="450" spans="1:8" x14ac:dyDescent="0.25">
      <c r="B450" t="s">
        <v>194</v>
      </c>
      <c r="C450">
        <v>2.0590000000000002</v>
      </c>
      <c r="D450">
        <v>790.88099999999997</v>
      </c>
      <c r="E450">
        <v>-14.353999999999999</v>
      </c>
      <c r="F450">
        <v>-14.287000000000001</v>
      </c>
      <c r="G450">
        <v>0.32300000000000001</v>
      </c>
      <c r="H450">
        <v>-2.6459999999999999</v>
      </c>
    </row>
    <row r="451" spans="1:8" x14ac:dyDescent="0.25">
      <c r="B451" t="s">
        <v>195</v>
      </c>
      <c r="C451">
        <v>0.84299999999999997</v>
      </c>
      <c r="D451">
        <v>758.548</v>
      </c>
      <c r="E451">
        <v>-17.292999999999999</v>
      </c>
      <c r="F451">
        <v>-17.442</v>
      </c>
      <c r="G451">
        <v>0.19800000000000001</v>
      </c>
      <c r="H451">
        <v>-0.95</v>
      </c>
    </row>
    <row r="452" spans="1:8" x14ac:dyDescent="0.25">
      <c r="B452" t="s">
        <v>196</v>
      </c>
      <c r="C452">
        <v>-6.7000000000000004E-2</v>
      </c>
      <c r="D452">
        <v>135.785</v>
      </c>
      <c r="E452">
        <v>1.371</v>
      </c>
      <c r="F452">
        <v>1.4850000000000001</v>
      </c>
      <c r="G452">
        <v>-1E-3</v>
      </c>
      <c r="H452">
        <v>8.6999999999999994E-2</v>
      </c>
    </row>
    <row r="453" spans="1:8" x14ac:dyDescent="0.25">
      <c r="A453">
        <v>1045</v>
      </c>
      <c r="B453" t="s">
        <v>167</v>
      </c>
      <c r="C453">
        <v>1.6359999999999999</v>
      </c>
      <c r="D453">
        <v>819.83799999999997</v>
      </c>
      <c r="E453">
        <v>-12.701000000000001</v>
      </c>
      <c r="F453">
        <v>-12.38</v>
      </c>
      <c r="G453">
        <v>0.12</v>
      </c>
      <c r="H453">
        <v>-2.2090000000000001</v>
      </c>
    </row>
    <row r="454" spans="1:8" x14ac:dyDescent="0.25">
      <c r="B454" t="s">
        <v>168</v>
      </c>
      <c r="C454">
        <v>1.3160000000000001</v>
      </c>
      <c r="D454">
        <v>816.28200000000004</v>
      </c>
      <c r="E454">
        <v>-13.042999999999999</v>
      </c>
      <c r="F454">
        <v>-12.815</v>
      </c>
      <c r="G454">
        <v>9.5000000000000001E-2</v>
      </c>
      <c r="H454">
        <v>-1.774</v>
      </c>
    </row>
    <row r="455" spans="1:8" x14ac:dyDescent="0.25">
      <c r="B455" t="s">
        <v>169</v>
      </c>
      <c r="C455">
        <v>1.752</v>
      </c>
      <c r="D455">
        <v>816.42700000000002</v>
      </c>
      <c r="E455">
        <v>-13.032</v>
      </c>
      <c r="F455">
        <v>-12.801</v>
      </c>
      <c r="G455">
        <v>0.127</v>
      </c>
      <c r="H455">
        <v>-2.3719999999999999</v>
      </c>
    </row>
    <row r="456" spans="1:8" x14ac:dyDescent="0.25">
      <c r="B456" t="s">
        <v>170</v>
      </c>
      <c r="C456">
        <v>1.623</v>
      </c>
      <c r="D456">
        <v>815.42200000000003</v>
      </c>
      <c r="E456">
        <v>-13.326000000000001</v>
      </c>
      <c r="F456">
        <v>-13.1</v>
      </c>
      <c r="G456">
        <v>0.12</v>
      </c>
      <c r="H456">
        <v>-2.1850000000000001</v>
      </c>
    </row>
    <row r="457" spans="1:8" x14ac:dyDescent="0.25">
      <c r="B457" t="s">
        <v>171</v>
      </c>
      <c r="C457">
        <v>1.595</v>
      </c>
      <c r="D457">
        <v>817.09699999999998</v>
      </c>
      <c r="E457">
        <v>-13.206</v>
      </c>
      <c r="F457">
        <v>-13.036</v>
      </c>
      <c r="G457">
        <v>0.111</v>
      </c>
      <c r="H457">
        <v>-2.1669999999999998</v>
      </c>
    </row>
    <row r="458" spans="1:8" x14ac:dyDescent="0.25">
      <c r="B458" t="s">
        <v>172</v>
      </c>
      <c r="C458">
        <v>1.3420000000000001</v>
      </c>
      <c r="D458">
        <v>819.80899999999997</v>
      </c>
      <c r="E458">
        <v>-12.688000000000001</v>
      </c>
      <c r="F458">
        <v>-12.364000000000001</v>
      </c>
      <c r="G458">
        <v>9.8000000000000004E-2</v>
      </c>
      <c r="H458">
        <v>-1.8049999999999999</v>
      </c>
    </row>
    <row r="459" spans="1:8" x14ac:dyDescent="0.25">
      <c r="B459" t="s">
        <v>173</v>
      </c>
      <c r="C459">
        <v>1.7789999999999999</v>
      </c>
      <c r="D459">
        <v>819.95299999999997</v>
      </c>
      <c r="E459">
        <v>-12.677</v>
      </c>
      <c r="F459">
        <v>-12.35</v>
      </c>
      <c r="G459">
        <v>0.13</v>
      </c>
      <c r="H459">
        <v>-2.4039999999999999</v>
      </c>
    </row>
    <row r="460" spans="1:8" x14ac:dyDescent="0.25">
      <c r="B460" t="s">
        <v>174</v>
      </c>
      <c r="C460">
        <v>1.649</v>
      </c>
      <c r="D460">
        <v>818.94899999999996</v>
      </c>
      <c r="E460">
        <v>-12.971</v>
      </c>
      <c r="F460">
        <v>-12.648999999999999</v>
      </c>
      <c r="G460">
        <v>0.123</v>
      </c>
      <c r="H460">
        <v>-2.2160000000000002</v>
      </c>
    </row>
    <row r="461" spans="1:8" x14ac:dyDescent="0.25">
      <c r="B461" t="s">
        <v>175</v>
      </c>
      <c r="C461">
        <v>1.6220000000000001</v>
      </c>
      <c r="D461">
        <v>820.62400000000002</v>
      </c>
      <c r="E461">
        <v>-12.851000000000001</v>
      </c>
      <c r="F461">
        <v>-12.585000000000001</v>
      </c>
      <c r="G461">
        <v>0.114</v>
      </c>
      <c r="H461">
        <v>-2.198</v>
      </c>
    </row>
    <row r="462" spans="1:8" x14ac:dyDescent="0.25">
      <c r="B462" t="s">
        <v>176</v>
      </c>
      <c r="C462">
        <v>0.57899999999999996</v>
      </c>
      <c r="D462">
        <v>816.423</v>
      </c>
      <c r="E462">
        <v>-13.083</v>
      </c>
      <c r="F462">
        <v>-12.875</v>
      </c>
      <c r="G462">
        <v>4.5999999999999999E-2</v>
      </c>
      <c r="H462">
        <v>-0.76100000000000001</v>
      </c>
    </row>
    <row r="463" spans="1:8" x14ac:dyDescent="0.25">
      <c r="B463" t="s">
        <v>177</v>
      </c>
      <c r="C463">
        <v>2.8479999999999999</v>
      </c>
      <c r="D463">
        <v>815.99199999999996</v>
      </c>
      <c r="E463">
        <v>-13.016999999999999</v>
      </c>
      <c r="F463">
        <v>-12.78</v>
      </c>
      <c r="G463">
        <v>0.20300000000000001</v>
      </c>
      <c r="H463">
        <v>-3.88</v>
      </c>
    </row>
    <row r="464" spans="1:8" x14ac:dyDescent="0.25">
      <c r="B464" t="s">
        <v>178</v>
      </c>
      <c r="C464">
        <v>1.7190000000000001</v>
      </c>
      <c r="D464">
        <v>875.65099999999995</v>
      </c>
      <c r="E464">
        <v>-22.094999999999999</v>
      </c>
      <c r="F464">
        <v>-23.047000000000001</v>
      </c>
      <c r="G464">
        <v>0.127</v>
      </c>
      <c r="H464">
        <v>-2.2770000000000001</v>
      </c>
    </row>
    <row r="465" spans="2:8" x14ac:dyDescent="0.25">
      <c r="B465" t="s">
        <v>179</v>
      </c>
      <c r="C465">
        <v>1.5589999999999999</v>
      </c>
      <c r="D465">
        <v>781.66800000000001</v>
      </c>
      <c r="E465">
        <v>-5.0919999999999996</v>
      </c>
      <c r="F465">
        <v>-3.504</v>
      </c>
      <c r="G465">
        <v>0.11799999999999999</v>
      </c>
      <c r="H465">
        <v>-2.1320000000000001</v>
      </c>
    </row>
    <row r="466" spans="2:8" x14ac:dyDescent="0.25">
      <c r="B466" t="s">
        <v>180</v>
      </c>
      <c r="C466">
        <v>0.85599999999999998</v>
      </c>
      <c r="D466">
        <v>819.04</v>
      </c>
      <c r="E466">
        <v>-12.81</v>
      </c>
      <c r="F466">
        <v>-12.526</v>
      </c>
      <c r="G466">
        <v>6.6000000000000003E-2</v>
      </c>
      <c r="H466">
        <v>-1.137</v>
      </c>
    </row>
    <row r="467" spans="2:8" x14ac:dyDescent="0.25">
      <c r="B467" t="s">
        <v>181</v>
      </c>
      <c r="C467">
        <v>2.56</v>
      </c>
      <c r="D467">
        <v>818.71600000000001</v>
      </c>
      <c r="E467">
        <v>-12.760999999999999</v>
      </c>
      <c r="F467">
        <v>-12.455</v>
      </c>
      <c r="G467">
        <v>0.184</v>
      </c>
      <c r="H467">
        <v>-3.4790000000000001</v>
      </c>
    </row>
    <row r="468" spans="2:8" x14ac:dyDescent="0.25">
      <c r="B468" t="s">
        <v>182</v>
      </c>
      <c r="C468">
        <v>1.712</v>
      </c>
      <c r="D468">
        <v>863.50199999999995</v>
      </c>
      <c r="E468">
        <v>-19.576000000000001</v>
      </c>
      <c r="F468">
        <v>-20.161999999999999</v>
      </c>
      <c r="G468">
        <v>0.126</v>
      </c>
      <c r="H468">
        <v>-2.2759999999999998</v>
      </c>
    </row>
    <row r="469" spans="2:8" x14ac:dyDescent="0.25">
      <c r="B469" t="s">
        <v>183</v>
      </c>
      <c r="C469">
        <v>1.5920000000000001</v>
      </c>
      <c r="D469">
        <v>792.94899999999996</v>
      </c>
      <c r="E469">
        <v>-6.8109999999999999</v>
      </c>
      <c r="F469">
        <v>-5.4909999999999997</v>
      </c>
      <c r="G469">
        <v>0.12</v>
      </c>
      <c r="H469">
        <v>-2.1669999999999998</v>
      </c>
    </row>
    <row r="470" spans="2:8" x14ac:dyDescent="0.25">
      <c r="B470" t="s">
        <v>184</v>
      </c>
      <c r="C470">
        <v>0.39200000000000002</v>
      </c>
      <c r="D470">
        <v>779.41700000000003</v>
      </c>
      <c r="E470">
        <v>-17.969000000000001</v>
      </c>
      <c r="F470">
        <v>-18.302</v>
      </c>
      <c r="G470">
        <v>5.7000000000000002E-2</v>
      </c>
      <c r="H470">
        <v>-0.42199999999999999</v>
      </c>
    </row>
    <row r="471" spans="2:8" x14ac:dyDescent="0.25">
      <c r="B471" t="s">
        <v>185</v>
      </c>
      <c r="C471">
        <v>9.2999999999999999E-2</v>
      </c>
      <c r="D471">
        <v>806.08699999999999</v>
      </c>
      <c r="E471">
        <v>-15.378</v>
      </c>
      <c r="F471">
        <v>-15.52</v>
      </c>
      <c r="G471">
        <v>0.03</v>
      </c>
      <c r="H471">
        <v>-0.12</v>
      </c>
    </row>
    <row r="472" spans="2:8" x14ac:dyDescent="0.25">
      <c r="B472" t="s">
        <v>186</v>
      </c>
      <c r="C472">
        <v>0.64800000000000002</v>
      </c>
      <c r="D472">
        <v>787.36300000000006</v>
      </c>
      <c r="E472">
        <v>-16.911999999999999</v>
      </c>
      <c r="F472">
        <v>-17.129000000000001</v>
      </c>
      <c r="G472">
        <v>5.0000000000000001E-3</v>
      </c>
      <c r="H472">
        <v>-0.72499999999999998</v>
      </c>
    </row>
    <row r="473" spans="2:8" x14ac:dyDescent="0.25">
      <c r="B473" t="s">
        <v>187</v>
      </c>
      <c r="C473">
        <v>1.7969999999999999</v>
      </c>
      <c r="D473">
        <v>776.92700000000002</v>
      </c>
      <c r="E473">
        <v>-18.239000000000001</v>
      </c>
      <c r="F473">
        <v>-18.552</v>
      </c>
      <c r="G473">
        <v>0.14199999999999999</v>
      </c>
      <c r="H473">
        <v>-2.3460000000000001</v>
      </c>
    </row>
    <row r="474" spans="2:8" x14ac:dyDescent="0.25">
      <c r="B474" t="s">
        <v>188</v>
      </c>
      <c r="C474">
        <v>0.44400000000000001</v>
      </c>
      <c r="D474">
        <v>777.81399999999996</v>
      </c>
      <c r="E474">
        <v>-18.486999999999998</v>
      </c>
      <c r="F474">
        <v>-18.896999999999998</v>
      </c>
      <c r="G474">
        <v>3.9E-2</v>
      </c>
      <c r="H474">
        <v>-0.48399999999999999</v>
      </c>
    </row>
    <row r="475" spans="2:8" x14ac:dyDescent="0.25">
      <c r="B475" t="s">
        <v>189</v>
      </c>
      <c r="C475">
        <v>4.3999999999999997E-2</v>
      </c>
      <c r="D475">
        <v>807.68</v>
      </c>
      <c r="E475">
        <v>-14.865</v>
      </c>
      <c r="F475">
        <v>-14.929</v>
      </c>
      <c r="G475">
        <v>4.7E-2</v>
      </c>
      <c r="H475">
        <v>-6.2E-2</v>
      </c>
    </row>
    <row r="476" spans="2:8" x14ac:dyDescent="0.25">
      <c r="B476" t="s">
        <v>190</v>
      </c>
      <c r="C476">
        <v>0.3</v>
      </c>
      <c r="D476">
        <v>815.62599999999998</v>
      </c>
      <c r="E476">
        <v>-13.808</v>
      </c>
      <c r="F476">
        <v>-13.756</v>
      </c>
      <c r="G476">
        <v>-5.0000000000000001E-3</v>
      </c>
      <c r="H476">
        <v>-0.36499999999999999</v>
      </c>
    </row>
    <row r="477" spans="2:8" x14ac:dyDescent="0.25">
      <c r="B477" t="s">
        <v>191</v>
      </c>
      <c r="C477">
        <v>2.004</v>
      </c>
      <c r="D477">
        <v>786.46600000000001</v>
      </c>
      <c r="E477">
        <v>-16.667999999999999</v>
      </c>
      <c r="F477">
        <v>-16.789000000000001</v>
      </c>
      <c r="G477">
        <v>0.108</v>
      </c>
      <c r="H477">
        <v>-2.5910000000000002</v>
      </c>
    </row>
    <row r="478" spans="2:8" x14ac:dyDescent="0.25">
      <c r="B478" t="s">
        <v>192</v>
      </c>
      <c r="C478">
        <v>1.8</v>
      </c>
      <c r="D478">
        <v>776.91600000000005</v>
      </c>
      <c r="E478">
        <v>-18.244</v>
      </c>
      <c r="F478">
        <v>-18.556999999999999</v>
      </c>
      <c r="G478">
        <v>0.14299999999999999</v>
      </c>
      <c r="H478">
        <v>-2.351</v>
      </c>
    </row>
    <row r="479" spans="2:8" x14ac:dyDescent="0.25">
      <c r="B479" t="s">
        <v>193</v>
      </c>
      <c r="C479">
        <v>0.59899999999999998</v>
      </c>
      <c r="D479">
        <v>788.95600000000002</v>
      </c>
      <c r="E479">
        <v>-16.399000000000001</v>
      </c>
      <c r="F479">
        <v>-16.539000000000001</v>
      </c>
      <c r="G479">
        <v>2.1999999999999999E-2</v>
      </c>
      <c r="H479">
        <v>-0.66700000000000004</v>
      </c>
    </row>
    <row r="480" spans="2:8" x14ac:dyDescent="0.25">
      <c r="B480" t="s">
        <v>194</v>
      </c>
      <c r="C480">
        <v>1.4490000000000001</v>
      </c>
      <c r="D480">
        <v>805.19</v>
      </c>
      <c r="E480">
        <v>-15.134</v>
      </c>
      <c r="F480">
        <v>-15.179</v>
      </c>
      <c r="G480">
        <v>0.13300000000000001</v>
      </c>
      <c r="H480">
        <v>-1.986</v>
      </c>
    </row>
    <row r="481" spans="1:8" x14ac:dyDescent="0.25">
      <c r="B481" t="s">
        <v>195</v>
      </c>
      <c r="C481">
        <v>0.65200000000000002</v>
      </c>
      <c r="D481">
        <v>787.35299999999995</v>
      </c>
      <c r="E481">
        <v>-16.917000000000002</v>
      </c>
      <c r="F481">
        <v>-17.134</v>
      </c>
      <c r="G481">
        <v>5.0000000000000001E-3</v>
      </c>
      <c r="H481">
        <v>-0.72899999999999998</v>
      </c>
    </row>
    <row r="482" spans="1:8" x14ac:dyDescent="0.25">
      <c r="B482" t="s">
        <v>196</v>
      </c>
      <c r="C482">
        <v>4.9000000000000002E-2</v>
      </c>
      <c r="D482">
        <v>138.392</v>
      </c>
      <c r="E482">
        <v>1.4219999999999999</v>
      </c>
      <c r="F482">
        <v>1.5069999999999999</v>
      </c>
      <c r="G482">
        <v>1.4999999999999999E-2</v>
      </c>
      <c r="H482">
        <v>-2.1999999999999999E-2</v>
      </c>
    </row>
    <row r="483" spans="1:8" x14ac:dyDescent="0.25">
      <c r="A483">
        <v>1046</v>
      </c>
      <c r="B483" t="s">
        <v>167</v>
      </c>
      <c r="C483">
        <v>0.83099999999999996</v>
      </c>
      <c r="D483">
        <v>794.40599999999995</v>
      </c>
      <c r="E483">
        <v>-10.513</v>
      </c>
      <c r="F483">
        <v>-10.494999999999999</v>
      </c>
      <c r="G483">
        <v>-0.24</v>
      </c>
      <c r="H483">
        <v>-1.411</v>
      </c>
    </row>
    <row r="484" spans="1:8" x14ac:dyDescent="0.25">
      <c r="B484" t="s">
        <v>168</v>
      </c>
      <c r="C484">
        <v>0.53900000000000003</v>
      </c>
      <c r="D484">
        <v>790.36500000000001</v>
      </c>
      <c r="E484">
        <v>-10.859</v>
      </c>
      <c r="F484">
        <v>-10.926</v>
      </c>
      <c r="G484">
        <v>-0.26100000000000001</v>
      </c>
      <c r="H484">
        <v>-1.01</v>
      </c>
    </row>
    <row r="485" spans="1:8" x14ac:dyDescent="0.25">
      <c r="B485" t="s">
        <v>169</v>
      </c>
      <c r="C485">
        <v>0.95599999999999996</v>
      </c>
      <c r="D485">
        <v>790.07600000000002</v>
      </c>
      <c r="E485">
        <v>-10.869</v>
      </c>
      <c r="F485">
        <v>-10.93</v>
      </c>
      <c r="G485">
        <v>-0.23300000000000001</v>
      </c>
      <c r="H485">
        <v>-1.5880000000000001</v>
      </c>
    </row>
    <row r="486" spans="1:8" x14ac:dyDescent="0.25">
      <c r="B486" t="s">
        <v>170</v>
      </c>
      <c r="C486">
        <v>0.80700000000000005</v>
      </c>
      <c r="D486">
        <v>790.29700000000003</v>
      </c>
      <c r="E486">
        <v>-11.116</v>
      </c>
      <c r="F486">
        <v>-11.196</v>
      </c>
      <c r="G486">
        <v>-0.24399999999999999</v>
      </c>
      <c r="H486">
        <v>-1.379</v>
      </c>
    </row>
    <row r="487" spans="1:8" x14ac:dyDescent="0.25">
      <c r="B487" t="s">
        <v>171</v>
      </c>
      <c r="C487">
        <v>0.81699999999999995</v>
      </c>
      <c r="D487">
        <v>789.85400000000004</v>
      </c>
      <c r="E487">
        <v>-11.057</v>
      </c>
      <c r="F487">
        <v>-11.167999999999999</v>
      </c>
      <c r="G487">
        <v>-0.24199999999999999</v>
      </c>
      <c r="H487">
        <v>-1.395</v>
      </c>
    </row>
    <row r="488" spans="1:8" x14ac:dyDescent="0.25">
      <c r="B488" t="s">
        <v>172</v>
      </c>
      <c r="C488">
        <v>0.55400000000000005</v>
      </c>
      <c r="D488">
        <v>794.61900000000003</v>
      </c>
      <c r="E488">
        <v>-10.486000000000001</v>
      </c>
      <c r="F488">
        <v>-10.464</v>
      </c>
      <c r="G488">
        <v>-0.25900000000000001</v>
      </c>
      <c r="H488">
        <v>-1.028</v>
      </c>
    </row>
    <row r="489" spans="1:8" x14ac:dyDescent="0.25">
      <c r="B489" t="s">
        <v>173</v>
      </c>
      <c r="C489">
        <v>0.97099999999999997</v>
      </c>
      <c r="D489">
        <v>794.33100000000002</v>
      </c>
      <c r="E489">
        <v>-10.496</v>
      </c>
      <c r="F489">
        <v>-10.468999999999999</v>
      </c>
      <c r="G489">
        <v>-0.23100000000000001</v>
      </c>
      <c r="H489">
        <v>-1.6060000000000001</v>
      </c>
    </row>
    <row r="490" spans="1:8" x14ac:dyDescent="0.25">
      <c r="B490" t="s">
        <v>174</v>
      </c>
      <c r="C490">
        <v>0.82099999999999995</v>
      </c>
      <c r="D490">
        <v>794.55100000000004</v>
      </c>
      <c r="E490">
        <v>-10.743</v>
      </c>
      <c r="F490">
        <v>-10.734999999999999</v>
      </c>
      <c r="G490">
        <v>-0.24199999999999999</v>
      </c>
      <c r="H490">
        <v>-1.397</v>
      </c>
    </row>
    <row r="491" spans="1:8" x14ac:dyDescent="0.25">
      <c r="B491" t="s">
        <v>175</v>
      </c>
      <c r="C491">
        <v>0.83199999999999996</v>
      </c>
      <c r="D491">
        <v>794.10900000000004</v>
      </c>
      <c r="E491">
        <v>-10.683999999999999</v>
      </c>
      <c r="F491">
        <v>-10.707000000000001</v>
      </c>
      <c r="G491">
        <v>-0.24099999999999999</v>
      </c>
      <c r="H491">
        <v>-1.413</v>
      </c>
    </row>
    <row r="492" spans="1:8" x14ac:dyDescent="0.25">
      <c r="B492" t="s">
        <v>176</v>
      </c>
      <c r="C492">
        <v>-0.24299999999999999</v>
      </c>
      <c r="D492">
        <v>790.35199999999998</v>
      </c>
      <c r="E492">
        <v>-10.938000000000001</v>
      </c>
      <c r="F492">
        <v>-11.035</v>
      </c>
      <c r="G492">
        <v>-0.308</v>
      </c>
      <c r="H492">
        <v>6.0999999999999999E-2</v>
      </c>
    </row>
    <row r="493" spans="1:8" x14ac:dyDescent="0.25">
      <c r="B493" t="s">
        <v>177</v>
      </c>
      <c r="C493">
        <v>2.0289999999999999</v>
      </c>
      <c r="D493">
        <v>789.50699999999995</v>
      </c>
      <c r="E493">
        <v>-10.83</v>
      </c>
      <c r="F493">
        <v>-10.881</v>
      </c>
      <c r="G493">
        <v>-0.16400000000000001</v>
      </c>
      <c r="H493">
        <v>-3.0590000000000002</v>
      </c>
    </row>
    <row r="494" spans="1:8" x14ac:dyDescent="0.25">
      <c r="B494" t="s">
        <v>178</v>
      </c>
      <c r="C494">
        <v>0.74299999999999999</v>
      </c>
      <c r="D494">
        <v>848.17600000000004</v>
      </c>
      <c r="E494">
        <v>-19.34</v>
      </c>
      <c r="F494">
        <v>-20.654</v>
      </c>
      <c r="G494">
        <v>-0.316</v>
      </c>
      <c r="H494">
        <v>-1.3580000000000001</v>
      </c>
    </row>
    <row r="495" spans="1:8" x14ac:dyDescent="0.25">
      <c r="B495" t="s">
        <v>179</v>
      </c>
      <c r="C495">
        <v>0.91100000000000003</v>
      </c>
      <c r="D495">
        <v>757.69</v>
      </c>
      <c r="E495">
        <v>-3.3660000000000001</v>
      </c>
      <c r="F495">
        <v>-2.0449999999999999</v>
      </c>
      <c r="G495">
        <v>-0.18</v>
      </c>
      <c r="H495">
        <v>-1.4710000000000001</v>
      </c>
    </row>
    <row r="496" spans="1:8" x14ac:dyDescent="0.25">
      <c r="B496" t="s">
        <v>180</v>
      </c>
      <c r="C496">
        <v>3.2000000000000001E-2</v>
      </c>
      <c r="D496">
        <v>793.49300000000005</v>
      </c>
      <c r="E496">
        <v>-10.645</v>
      </c>
      <c r="F496">
        <v>-10.669</v>
      </c>
      <c r="G496">
        <v>-0.28999999999999998</v>
      </c>
      <c r="H496">
        <v>-0.315</v>
      </c>
    </row>
    <row r="497" spans="2:8" x14ac:dyDescent="0.25">
      <c r="B497" t="s">
        <v>181</v>
      </c>
      <c r="C497">
        <v>1.738</v>
      </c>
      <c r="D497">
        <v>792.85799999999995</v>
      </c>
      <c r="E497">
        <v>-10.564</v>
      </c>
      <c r="F497">
        <v>-10.554</v>
      </c>
      <c r="G497">
        <v>-0.182</v>
      </c>
      <c r="H497">
        <v>-2.657</v>
      </c>
    </row>
    <row r="498" spans="2:8" x14ac:dyDescent="0.25">
      <c r="B498" t="s">
        <v>182</v>
      </c>
      <c r="C498">
        <v>0.77300000000000002</v>
      </c>
      <c r="D498">
        <v>836.90099999999995</v>
      </c>
      <c r="E498">
        <v>-16.952999999999999</v>
      </c>
      <c r="F498">
        <v>-17.89</v>
      </c>
      <c r="G498">
        <v>-0.29699999999999999</v>
      </c>
      <c r="H498">
        <v>-1.381</v>
      </c>
    </row>
    <row r="499" spans="2:8" x14ac:dyDescent="0.25">
      <c r="B499" t="s">
        <v>183</v>
      </c>
      <c r="C499">
        <v>0.89900000000000002</v>
      </c>
      <c r="D499">
        <v>768.97299999999996</v>
      </c>
      <c r="E499">
        <v>-4.9610000000000003</v>
      </c>
      <c r="F499">
        <v>-3.92</v>
      </c>
      <c r="G499">
        <v>-0.19400000000000001</v>
      </c>
      <c r="H499">
        <v>-1.4650000000000001</v>
      </c>
    </row>
    <row r="500" spans="2:8" x14ac:dyDescent="0.25">
      <c r="B500" t="s">
        <v>184</v>
      </c>
      <c r="C500">
        <v>-0.44500000000000001</v>
      </c>
      <c r="D500">
        <v>758.51199999999994</v>
      </c>
      <c r="E500">
        <v>-15.817</v>
      </c>
      <c r="F500">
        <v>-16.507000000000001</v>
      </c>
      <c r="G500">
        <v>-0.32700000000000001</v>
      </c>
      <c r="H500">
        <v>0.33500000000000002</v>
      </c>
    </row>
    <row r="501" spans="2:8" x14ac:dyDescent="0.25">
      <c r="B501" t="s">
        <v>185</v>
      </c>
      <c r="C501">
        <v>-0.82799999999999996</v>
      </c>
      <c r="D501">
        <v>774.74400000000003</v>
      </c>
      <c r="E501">
        <v>-13.71</v>
      </c>
      <c r="F501">
        <v>-14.177</v>
      </c>
      <c r="G501">
        <v>-0.31</v>
      </c>
      <c r="H501">
        <v>0.79800000000000004</v>
      </c>
    </row>
    <row r="502" spans="2:8" x14ac:dyDescent="0.25">
      <c r="B502" t="s">
        <v>186</v>
      </c>
      <c r="C502">
        <v>-0.20699999999999999</v>
      </c>
      <c r="D502">
        <v>774.86800000000005</v>
      </c>
      <c r="E502">
        <v>-13.609</v>
      </c>
      <c r="F502">
        <v>-14.055999999999999</v>
      </c>
      <c r="G502">
        <v>-0.39300000000000002</v>
      </c>
      <c r="H502">
        <v>8.1000000000000003E-2</v>
      </c>
    </row>
    <row r="503" spans="2:8" x14ac:dyDescent="0.25">
      <c r="B503" t="s">
        <v>187</v>
      </c>
      <c r="C503">
        <v>1.0029999999999999</v>
      </c>
      <c r="D503">
        <v>756.75199999999995</v>
      </c>
      <c r="E503">
        <v>-15.903</v>
      </c>
      <c r="F503">
        <v>-16.552</v>
      </c>
      <c r="G503">
        <v>-0.23200000000000001</v>
      </c>
      <c r="H503">
        <v>-1.6519999999999999</v>
      </c>
    </row>
    <row r="504" spans="2:8" x14ac:dyDescent="0.25">
      <c r="B504" t="s">
        <v>188</v>
      </c>
      <c r="C504">
        <v>-0.42699999999999999</v>
      </c>
      <c r="D504">
        <v>758.21600000000001</v>
      </c>
      <c r="E504">
        <v>-16.059999999999999</v>
      </c>
      <c r="F504">
        <v>-16.788</v>
      </c>
      <c r="G504">
        <v>-0.34</v>
      </c>
      <c r="H504">
        <v>0.313</v>
      </c>
    </row>
    <row r="505" spans="2:8" x14ac:dyDescent="0.25">
      <c r="B505" t="s">
        <v>189</v>
      </c>
      <c r="C505">
        <v>-0.84199999999999997</v>
      </c>
      <c r="D505">
        <v>775.02099999999996</v>
      </c>
      <c r="E505">
        <v>-13.474</v>
      </c>
      <c r="F505">
        <v>-13.903</v>
      </c>
      <c r="G505">
        <v>-0.29699999999999999</v>
      </c>
      <c r="H505">
        <v>0.81599999999999995</v>
      </c>
    </row>
    <row r="506" spans="2:8" x14ac:dyDescent="0.25">
      <c r="B506" t="s">
        <v>190</v>
      </c>
      <c r="C506">
        <v>-0.60399999999999998</v>
      </c>
      <c r="D506">
        <v>791.37699999999995</v>
      </c>
      <c r="E506">
        <v>-11.266</v>
      </c>
      <c r="F506">
        <v>-11.451000000000001</v>
      </c>
      <c r="G506">
        <v>-0.36299999999999999</v>
      </c>
      <c r="H506">
        <v>0.56200000000000006</v>
      </c>
    </row>
    <row r="507" spans="2:8" x14ac:dyDescent="0.25">
      <c r="B507" t="s">
        <v>191</v>
      </c>
      <c r="C507">
        <v>1.226</v>
      </c>
      <c r="D507">
        <v>773.38499999999999</v>
      </c>
      <c r="E507">
        <v>-13.458</v>
      </c>
      <c r="F507">
        <v>-13.827</v>
      </c>
      <c r="G507">
        <v>-0.28499999999999998</v>
      </c>
      <c r="H507">
        <v>-1.8879999999999999</v>
      </c>
    </row>
    <row r="508" spans="2:8" x14ac:dyDescent="0.25">
      <c r="B508" t="s">
        <v>192</v>
      </c>
      <c r="C508">
        <v>1.006</v>
      </c>
      <c r="D508">
        <v>756.73299999999995</v>
      </c>
      <c r="E508">
        <v>-15.91</v>
      </c>
      <c r="F508">
        <v>-16.559999999999999</v>
      </c>
      <c r="G508">
        <v>-0.23200000000000001</v>
      </c>
      <c r="H508">
        <v>-1.6559999999999999</v>
      </c>
    </row>
    <row r="509" spans="2:8" x14ac:dyDescent="0.25">
      <c r="B509" t="s">
        <v>193</v>
      </c>
      <c r="C509">
        <v>-0.221</v>
      </c>
      <c r="D509">
        <v>775.14400000000001</v>
      </c>
      <c r="E509">
        <v>-13.372</v>
      </c>
      <c r="F509">
        <v>-13.781000000000001</v>
      </c>
      <c r="G509">
        <v>-0.38</v>
      </c>
      <c r="H509">
        <v>9.8000000000000004E-2</v>
      </c>
    </row>
    <row r="510" spans="2:8" x14ac:dyDescent="0.25">
      <c r="B510" t="s">
        <v>194</v>
      </c>
      <c r="C510">
        <v>0.60499999999999998</v>
      </c>
      <c r="D510">
        <v>773.26099999999997</v>
      </c>
      <c r="E510">
        <v>-13.558999999999999</v>
      </c>
      <c r="F510">
        <v>-13.948</v>
      </c>
      <c r="G510">
        <v>-0.20300000000000001</v>
      </c>
      <c r="H510">
        <v>-1.171</v>
      </c>
    </row>
    <row r="511" spans="2:8" x14ac:dyDescent="0.25">
      <c r="B511" t="s">
        <v>195</v>
      </c>
      <c r="C511">
        <v>-0.20399999999999999</v>
      </c>
      <c r="D511">
        <v>774.84900000000005</v>
      </c>
      <c r="E511">
        <v>-13.616</v>
      </c>
      <c r="F511">
        <v>-14.063000000000001</v>
      </c>
      <c r="G511">
        <v>-0.39200000000000002</v>
      </c>
      <c r="H511">
        <v>7.5999999999999998E-2</v>
      </c>
    </row>
    <row r="512" spans="2:8" x14ac:dyDescent="0.25">
      <c r="B512" t="s">
        <v>196</v>
      </c>
      <c r="C512">
        <v>1.0999999999999999E-2</v>
      </c>
      <c r="D512">
        <v>143.935</v>
      </c>
      <c r="E512">
        <v>1.583</v>
      </c>
      <c r="F512">
        <v>1.6379999999999999</v>
      </c>
      <c r="G512">
        <v>-8.0000000000000002E-3</v>
      </c>
      <c r="H512">
        <v>8.9999999999999993E-3</v>
      </c>
    </row>
    <row r="513" spans="1:8" x14ac:dyDescent="0.25">
      <c r="A513">
        <v>1047</v>
      </c>
      <c r="B513" t="s">
        <v>167</v>
      </c>
      <c r="C513">
        <v>-0.73299999999999998</v>
      </c>
      <c r="D513">
        <v>676.43</v>
      </c>
      <c r="E513">
        <v>-5.7290000000000001</v>
      </c>
      <c r="F513">
        <v>-5.7880000000000003</v>
      </c>
      <c r="G513">
        <v>-0.69299999999999995</v>
      </c>
      <c r="H513">
        <v>7.2999999999999995E-2</v>
      </c>
    </row>
    <row r="514" spans="1:8" x14ac:dyDescent="0.25">
      <c r="B514" t="s">
        <v>168</v>
      </c>
      <c r="C514">
        <v>-1.0029999999999999</v>
      </c>
      <c r="D514">
        <v>673.11500000000001</v>
      </c>
      <c r="E514">
        <v>-6.0270000000000001</v>
      </c>
      <c r="F514">
        <v>-6.173</v>
      </c>
      <c r="G514">
        <v>-0.71399999999999997</v>
      </c>
      <c r="H514">
        <v>0.44600000000000001</v>
      </c>
    </row>
    <row r="515" spans="1:8" x14ac:dyDescent="0.25">
      <c r="B515" t="s">
        <v>169</v>
      </c>
      <c r="C515">
        <v>-0.57599999999999996</v>
      </c>
      <c r="D515">
        <v>672.44200000000001</v>
      </c>
      <c r="E515">
        <v>-6.0819999999999999</v>
      </c>
      <c r="F515">
        <v>-6.2290000000000001</v>
      </c>
      <c r="G515">
        <v>-0.67900000000000005</v>
      </c>
      <c r="H515">
        <v>-0.13600000000000001</v>
      </c>
    </row>
    <row r="516" spans="1:8" x14ac:dyDescent="0.25">
      <c r="B516" t="s">
        <v>170</v>
      </c>
      <c r="C516">
        <v>-0.754</v>
      </c>
      <c r="D516">
        <v>671.99599999999998</v>
      </c>
      <c r="E516">
        <v>-6.3250000000000002</v>
      </c>
      <c r="F516">
        <v>-6.4770000000000003</v>
      </c>
      <c r="G516">
        <v>-0.69499999999999995</v>
      </c>
      <c r="H516">
        <v>0.1</v>
      </c>
    </row>
    <row r="517" spans="1:8" x14ac:dyDescent="0.25">
      <c r="B517" t="s">
        <v>171</v>
      </c>
      <c r="C517">
        <v>-0.70799999999999996</v>
      </c>
      <c r="D517">
        <v>673.27099999999996</v>
      </c>
      <c r="E517">
        <v>-6.2290000000000001</v>
      </c>
      <c r="F517">
        <v>-6.4340000000000002</v>
      </c>
      <c r="G517">
        <v>-0.68700000000000006</v>
      </c>
      <c r="H517">
        <v>5.2999999999999999E-2</v>
      </c>
    </row>
    <row r="518" spans="1:8" x14ac:dyDescent="0.25">
      <c r="B518" t="s">
        <v>172</v>
      </c>
      <c r="C518">
        <v>-1.01</v>
      </c>
      <c r="D518">
        <v>676.86099999999999</v>
      </c>
      <c r="E518">
        <v>-5.6740000000000004</v>
      </c>
      <c r="F518">
        <v>-5.726</v>
      </c>
      <c r="G518">
        <v>-0.71599999999999997</v>
      </c>
      <c r="H518">
        <v>0.45100000000000001</v>
      </c>
    </row>
    <row r="519" spans="1:8" x14ac:dyDescent="0.25">
      <c r="B519" t="s">
        <v>173</v>
      </c>
      <c r="C519">
        <v>-0.58299999999999996</v>
      </c>
      <c r="D519">
        <v>676.18799999999999</v>
      </c>
      <c r="E519">
        <v>-5.73</v>
      </c>
      <c r="F519">
        <v>-5.782</v>
      </c>
      <c r="G519">
        <v>-0.68</v>
      </c>
      <c r="H519">
        <v>-0.13100000000000001</v>
      </c>
    </row>
    <row r="520" spans="1:8" x14ac:dyDescent="0.25">
      <c r="B520" t="s">
        <v>174</v>
      </c>
      <c r="C520">
        <v>-0.76200000000000001</v>
      </c>
      <c r="D520">
        <v>675.74099999999999</v>
      </c>
      <c r="E520">
        <v>-5.9729999999999999</v>
      </c>
      <c r="F520">
        <v>-6.0309999999999997</v>
      </c>
      <c r="G520">
        <v>-0.69699999999999995</v>
      </c>
      <c r="H520">
        <v>0.105</v>
      </c>
    </row>
    <row r="521" spans="1:8" x14ac:dyDescent="0.25">
      <c r="B521" t="s">
        <v>175</v>
      </c>
      <c r="C521">
        <v>-0.71499999999999997</v>
      </c>
      <c r="D521">
        <v>677.01599999999996</v>
      </c>
      <c r="E521">
        <v>-5.8769999999999998</v>
      </c>
      <c r="F521">
        <v>-5.9880000000000004</v>
      </c>
      <c r="G521">
        <v>-0.68899999999999995</v>
      </c>
      <c r="H521">
        <v>5.8000000000000003E-2</v>
      </c>
    </row>
    <row r="522" spans="1:8" x14ac:dyDescent="0.25">
      <c r="B522" t="s">
        <v>176</v>
      </c>
      <c r="C522">
        <v>-1.8069999999999999</v>
      </c>
      <c r="D522">
        <v>672.94399999999996</v>
      </c>
      <c r="E522">
        <v>-6.1379999999999999</v>
      </c>
      <c r="F522">
        <v>-6.3250000000000002</v>
      </c>
      <c r="G522">
        <v>-0.76600000000000001</v>
      </c>
      <c r="H522">
        <v>1.5489999999999999</v>
      </c>
    </row>
    <row r="523" spans="1:8" x14ac:dyDescent="0.25">
      <c r="B523" t="s">
        <v>177</v>
      </c>
      <c r="C523">
        <v>0.46500000000000002</v>
      </c>
      <c r="D523">
        <v>671.61199999999997</v>
      </c>
      <c r="E523">
        <v>-6.0279999999999996</v>
      </c>
      <c r="F523">
        <v>-6.1630000000000003</v>
      </c>
      <c r="G523">
        <v>-0.60899999999999999</v>
      </c>
      <c r="H523">
        <v>-1.5629999999999999</v>
      </c>
    </row>
    <row r="524" spans="1:8" x14ac:dyDescent="0.25">
      <c r="B524" t="s">
        <v>178</v>
      </c>
      <c r="C524">
        <v>-1.101</v>
      </c>
      <c r="D524">
        <v>703.71199999999999</v>
      </c>
      <c r="E524">
        <v>-13.439</v>
      </c>
      <c r="F524">
        <v>-14.8</v>
      </c>
      <c r="G524">
        <v>-0.88</v>
      </c>
      <c r="H524">
        <v>0.34100000000000003</v>
      </c>
    </row>
    <row r="525" spans="1:8" x14ac:dyDescent="0.25">
      <c r="B525" t="s">
        <v>179</v>
      </c>
      <c r="C525">
        <v>-0.47699999999999998</v>
      </c>
      <c r="D525">
        <v>656.97699999999998</v>
      </c>
      <c r="E525">
        <v>0.69699999999999995</v>
      </c>
      <c r="F525">
        <v>1.9139999999999999</v>
      </c>
      <c r="G525">
        <v>-0.58499999999999996</v>
      </c>
      <c r="H525">
        <v>-0.13900000000000001</v>
      </c>
    </row>
    <row r="526" spans="1:8" x14ac:dyDescent="0.25">
      <c r="B526" t="s">
        <v>180</v>
      </c>
      <c r="C526">
        <v>-1.5429999999999999</v>
      </c>
      <c r="D526">
        <v>675.68799999999999</v>
      </c>
      <c r="E526">
        <v>-5.86</v>
      </c>
      <c r="F526">
        <v>-5.9669999999999996</v>
      </c>
      <c r="G526">
        <v>-0.749</v>
      </c>
      <c r="H526">
        <v>1.1830000000000001</v>
      </c>
    </row>
    <row r="527" spans="1:8" x14ac:dyDescent="0.25">
      <c r="B527" t="s">
        <v>181</v>
      </c>
      <c r="C527">
        <v>0.16300000000000001</v>
      </c>
      <c r="D527">
        <v>674.68799999999999</v>
      </c>
      <c r="E527">
        <v>-5.7770000000000001</v>
      </c>
      <c r="F527">
        <v>-5.8460000000000001</v>
      </c>
      <c r="G527">
        <v>-0.63100000000000001</v>
      </c>
      <c r="H527">
        <v>-1.153</v>
      </c>
    </row>
    <row r="528" spans="1:8" x14ac:dyDescent="0.25">
      <c r="B528" t="s">
        <v>182</v>
      </c>
      <c r="C528">
        <v>-1.0129999999999999</v>
      </c>
      <c r="D528">
        <v>698.78599999999994</v>
      </c>
      <c r="E528">
        <v>-11.340999999999999</v>
      </c>
      <c r="F528">
        <v>-12.33</v>
      </c>
      <c r="G528">
        <v>-0.83399999999999996</v>
      </c>
      <c r="H528">
        <v>0.27600000000000002</v>
      </c>
    </row>
    <row r="529" spans="1:8" x14ac:dyDescent="0.25">
      <c r="B529" t="s">
        <v>183</v>
      </c>
      <c r="C529">
        <v>-0.54400000000000004</v>
      </c>
      <c r="D529">
        <v>663.702</v>
      </c>
      <c r="E529">
        <v>-0.72899999999999998</v>
      </c>
      <c r="F529">
        <v>0.217</v>
      </c>
      <c r="G529">
        <v>-0.61299999999999999</v>
      </c>
      <c r="H529">
        <v>-8.4000000000000005E-2</v>
      </c>
    </row>
    <row r="530" spans="1:8" x14ac:dyDescent="0.25">
      <c r="B530" t="s">
        <v>184</v>
      </c>
      <c r="C530">
        <v>-2.0369999999999999</v>
      </c>
      <c r="D530">
        <v>635.71299999999997</v>
      </c>
      <c r="E530">
        <v>-11.102</v>
      </c>
      <c r="F530">
        <v>-11.839</v>
      </c>
      <c r="G530">
        <v>-0.8</v>
      </c>
      <c r="H530">
        <v>1.782</v>
      </c>
    </row>
    <row r="531" spans="1:8" x14ac:dyDescent="0.25">
      <c r="B531" t="s">
        <v>185</v>
      </c>
      <c r="C531">
        <v>-2.4279999999999999</v>
      </c>
      <c r="D531">
        <v>645.68899999999996</v>
      </c>
      <c r="E531">
        <v>-9.5519999999999996</v>
      </c>
      <c r="F531">
        <v>-10.099</v>
      </c>
      <c r="G531">
        <v>-0.79900000000000004</v>
      </c>
      <c r="H531">
        <v>2.2799999999999998</v>
      </c>
    </row>
    <row r="532" spans="1:8" x14ac:dyDescent="0.25">
      <c r="B532" t="s">
        <v>186</v>
      </c>
      <c r="C532">
        <v>-1.8759999999999999</v>
      </c>
      <c r="D532">
        <v>664.66600000000005</v>
      </c>
      <c r="E532">
        <v>-7.81</v>
      </c>
      <c r="F532">
        <v>-8.234</v>
      </c>
      <c r="G532">
        <v>-0.82899999999999996</v>
      </c>
      <c r="H532">
        <v>1.6830000000000001</v>
      </c>
    </row>
    <row r="533" spans="1:8" x14ac:dyDescent="0.25">
      <c r="B533" t="s">
        <v>187</v>
      </c>
      <c r="C533">
        <v>-0.503</v>
      </c>
      <c r="D533">
        <v>634.44500000000005</v>
      </c>
      <c r="E533">
        <v>-11.103999999999999</v>
      </c>
      <c r="F533">
        <v>-11.797000000000001</v>
      </c>
      <c r="G533">
        <v>-0.69399999999999995</v>
      </c>
      <c r="H533">
        <v>-0.31900000000000001</v>
      </c>
    </row>
    <row r="534" spans="1:8" x14ac:dyDescent="0.25">
      <c r="B534" t="s">
        <v>188</v>
      </c>
      <c r="C534">
        <v>-2.036</v>
      </c>
      <c r="D534">
        <v>635.89599999999996</v>
      </c>
      <c r="E534">
        <v>-11.175000000000001</v>
      </c>
      <c r="F534">
        <v>-11.925000000000001</v>
      </c>
      <c r="G534">
        <v>-0.81</v>
      </c>
      <c r="H534">
        <v>1.782</v>
      </c>
    </row>
    <row r="535" spans="1:8" x14ac:dyDescent="0.25">
      <c r="B535" t="s">
        <v>189</v>
      </c>
      <c r="C535">
        <v>-2.4260000000000002</v>
      </c>
      <c r="D535">
        <v>645.471</v>
      </c>
      <c r="E535">
        <v>-9.4890000000000008</v>
      </c>
      <c r="F535">
        <v>-10.023</v>
      </c>
      <c r="G535">
        <v>-0.78900000000000003</v>
      </c>
      <c r="H535">
        <v>2.2770000000000001</v>
      </c>
    </row>
    <row r="536" spans="1:8" x14ac:dyDescent="0.25">
      <c r="B536" t="s">
        <v>190</v>
      </c>
      <c r="C536">
        <v>-2.2650000000000001</v>
      </c>
      <c r="D536">
        <v>674.42399999999998</v>
      </c>
      <c r="E536">
        <v>-6.1959999999999997</v>
      </c>
      <c r="F536">
        <v>-6.4180000000000001</v>
      </c>
      <c r="G536">
        <v>-0.81799999999999995</v>
      </c>
      <c r="H536">
        <v>2.1779999999999999</v>
      </c>
    </row>
    <row r="537" spans="1:8" x14ac:dyDescent="0.25">
      <c r="B537" t="s">
        <v>191</v>
      </c>
      <c r="C537">
        <v>-0.34100000000000003</v>
      </c>
      <c r="D537">
        <v>663.18</v>
      </c>
      <c r="E537">
        <v>-7.7480000000000002</v>
      </c>
      <c r="F537">
        <v>-8.1159999999999997</v>
      </c>
      <c r="G537">
        <v>-0.71299999999999997</v>
      </c>
      <c r="H537">
        <v>-0.42099999999999999</v>
      </c>
    </row>
    <row r="538" spans="1:8" x14ac:dyDescent="0.25">
      <c r="B538" t="s">
        <v>192</v>
      </c>
      <c r="C538">
        <v>-0.5</v>
      </c>
      <c r="D538">
        <v>634.40899999999999</v>
      </c>
      <c r="E538">
        <v>-11.113</v>
      </c>
      <c r="F538">
        <v>-11.807</v>
      </c>
      <c r="G538">
        <v>-0.69399999999999995</v>
      </c>
      <c r="H538">
        <v>-0.32200000000000001</v>
      </c>
    </row>
    <row r="539" spans="1:8" x14ac:dyDescent="0.25">
      <c r="B539" t="s">
        <v>193</v>
      </c>
      <c r="C539">
        <v>-1.875</v>
      </c>
      <c r="D539">
        <v>664.44799999999998</v>
      </c>
      <c r="E539">
        <v>-7.7469999999999999</v>
      </c>
      <c r="F539">
        <v>-8.1579999999999995</v>
      </c>
      <c r="G539">
        <v>-0.81899999999999995</v>
      </c>
      <c r="H539">
        <v>1.68</v>
      </c>
    </row>
    <row r="540" spans="1:8" x14ac:dyDescent="0.25">
      <c r="B540" t="s">
        <v>194</v>
      </c>
      <c r="C540">
        <v>-0.89200000000000002</v>
      </c>
      <c r="D540">
        <v>644.20299999999997</v>
      </c>
      <c r="E540">
        <v>-9.49</v>
      </c>
      <c r="F540">
        <v>-9.9809999999999999</v>
      </c>
      <c r="G540">
        <v>-0.68300000000000005</v>
      </c>
      <c r="H540">
        <v>0.17599999999999999</v>
      </c>
    </row>
    <row r="541" spans="1:8" x14ac:dyDescent="0.25">
      <c r="B541" t="s">
        <v>195</v>
      </c>
      <c r="C541">
        <v>-1.8740000000000001</v>
      </c>
      <c r="D541">
        <v>664.63099999999997</v>
      </c>
      <c r="E541">
        <v>-7.82</v>
      </c>
      <c r="F541">
        <v>-8.2439999999999998</v>
      </c>
      <c r="G541">
        <v>-0.82899999999999996</v>
      </c>
      <c r="H541">
        <v>1.679</v>
      </c>
    </row>
    <row r="542" spans="1:8" x14ac:dyDescent="0.25">
      <c r="B542" t="s">
        <v>196</v>
      </c>
      <c r="C542">
        <v>-0.129</v>
      </c>
      <c r="D542">
        <v>139.321</v>
      </c>
      <c r="E542">
        <v>1.4259999999999999</v>
      </c>
      <c r="F542">
        <v>1.58</v>
      </c>
      <c r="G542">
        <v>-1.7999999999999999E-2</v>
      </c>
      <c r="H542">
        <v>0.14299999999999999</v>
      </c>
    </row>
    <row r="543" spans="1:8" x14ac:dyDescent="0.25">
      <c r="A543">
        <v>1048</v>
      </c>
      <c r="B543" t="s">
        <v>167</v>
      </c>
      <c r="C543">
        <v>-1.41</v>
      </c>
      <c r="D543">
        <v>524.59699999999998</v>
      </c>
      <c r="E543">
        <v>0.56599999999999995</v>
      </c>
      <c r="F543">
        <v>0.30199999999999999</v>
      </c>
      <c r="G543">
        <v>-0.58599999999999997</v>
      </c>
      <c r="H543">
        <v>0.88400000000000001</v>
      </c>
    </row>
    <row r="544" spans="1:8" x14ac:dyDescent="0.25">
      <c r="B544" t="s">
        <v>168</v>
      </c>
      <c r="C544">
        <v>-1.677</v>
      </c>
      <c r="D544">
        <v>521.60400000000004</v>
      </c>
      <c r="E544">
        <v>0.32900000000000001</v>
      </c>
      <c r="F544">
        <v>-1.2E-2</v>
      </c>
      <c r="G544">
        <v>-0.60799999999999998</v>
      </c>
      <c r="H544">
        <v>1.25</v>
      </c>
    </row>
    <row r="545" spans="2:8" x14ac:dyDescent="0.25">
      <c r="B545" t="s">
        <v>169</v>
      </c>
      <c r="C545">
        <v>-1.25</v>
      </c>
      <c r="D545">
        <v>521.37900000000002</v>
      </c>
      <c r="E545">
        <v>0.23300000000000001</v>
      </c>
      <c r="F545">
        <v>-0.13</v>
      </c>
      <c r="G545">
        <v>-0.57799999999999996</v>
      </c>
      <c r="H545">
        <v>0.66900000000000004</v>
      </c>
    </row>
    <row r="546" spans="2:8" x14ac:dyDescent="0.25">
      <c r="B546" t="s">
        <v>170</v>
      </c>
      <c r="C546">
        <v>-1.43</v>
      </c>
      <c r="D546">
        <v>520.59400000000005</v>
      </c>
      <c r="E546">
        <v>-3.1E-2</v>
      </c>
      <c r="F546">
        <v>-0.379</v>
      </c>
      <c r="G546">
        <v>-0.58699999999999997</v>
      </c>
      <c r="H546">
        <v>0.91400000000000003</v>
      </c>
    </row>
    <row r="547" spans="2:8" x14ac:dyDescent="0.25">
      <c r="B547" t="s">
        <v>171</v>
      </c>
      <c r="C547">
        <v>-1.405</v>
      </c>
      <c r="D547">
        <v>522.53200000000004</v>
      </c>
      <c r="E547">
        <v>0.126</v>
      </c>
      <c r="F547">
        <v>-0.29399999999999998</v>
      </c>
      <c r="G547">
        <v>-0.59099999999999997</v>
      </c>
      <c r="H547">
        <v>0.877</v>
      </c>
    </row>
    <row r="548" spans="2:8" x14ac:dyDescent="0.25">
      <c r="B548" t="s">
        <v>172</v>
      </c>
      <c r="C548">
        <v>-1.681</v>
      </c>
      <c r="D548">
        <v>524.88499999999999</v>
      </c>
      <c r="E548">
        <v>0.64200000000000002</v>
      </c>
      <c r="F548">
        <v>0.39700000000000002</v>
      </c>
      <c r="G548">
        <v>-0.60299999999999998</v>
      </c>
      <c r="H548">
        <v>1.254</v>
      </c>
    </row>
    <row r="549" spans="2:8" x14ac:dyDescent="0.25">
      <c r="B549" t="s">
        <v>173</v>
      </c>
      <c r="C549">
        <v>-1.254</v>
      </c>
      <c r="D549">
        <v>524.66</v>
      </c>
      <c r="E549">
        <v>0.54600000000000004</v>
      </c>
      <c r="F549">
        <v>0.27900000000000003</v>
      </c>
      <c r="G549">
        <v>-0.57399999999999995</v>
      </c>
      <c r="H549">
        <v>0.67400000000000004</v>
      </c>
    </row>
    <row r="550" spans="2:8" x14ac:dyDescent="0.25">
      <c r="B550" t="s">
        <v>174</v>
      </c>
      <c r="C550">
        <v>-1.4339999999999999</v>
      </c>
      <c r="D550">
        <v>523.875</v>
      </c>
      <c r="E550">
        <v>0.28199999999999997</v>
      </c>
      <c r="F550">
        <v>0.03</v>
      </c>
      <c r="G550">
        <v>-0.58299999999999996</v>
      </c>
      <c r="H550">
        <v>0.91900000000000004</v>
      </c>
    </row>
    <row r="551" spans="2:8" x14ac:dyDescent="0.25">
      <c r="B551" t="s">
        <v>175</v>
      </c>
      <c r="C551">
        <v>-1.409</v>
      </c>
      <c r="D551">
        <v>525.81299999999999</v>
      </c>
      <c r="E551">
        <v>0.439</v>
      </c>
      <c r="F551">
        <v>0.115</v>
      </c>
      <c r="G551">
        <v>-0.58699999999999997</v>
      </c>
      <c r="H551">
        <v>0.88200000000000001</v>
      </c>
    </row>
    <row r="552" spans="2:8" x14ac:dyDescent="0.25">
      <c r="B552" t="s">
        <v>176</v>
      </c>
      <c r="C552">
        <v>-2.5289999999999999</v>
      </c>
      <c r="D552">
        <v>520.81700000000001</v>
      </c>
      <c r="E552">
        <v>0.20599999999999999</v>
      </c>
      <c r="F552">
        <v>-0.186</v>
      </c>
      <c r="G552">
        <v>-0.65300000000000002</v>
      </c>
      <c r="H552">
        <v>2.4</v>
      </c>
    </row>
    <row r="553" spans="2:8" x14ac:dyDescent="0.25">
      <c r="B553" t="s">
        <v>177</v>
      </c>
      <c r="C553">
        <v>-0.20799999999999999</v>
      </c>
      <c r="D553">
        <v>520.48500000000001</v>
      </c>
      <c r="E553">
        <v>0.25600000000000001</v>
      </c>
      <c r="F553">
        <v>-9.7000000000000003E-2</v>
      </c>
      <c r="G553">
        <v>-0.51700000000000002</v>
      </c>
      <c r="H553">
        <v>-0.748</v>
      </c>
    </row>
    <row r="554" spans="2:8" x14ac:dyDescent="0.25">
      <c r="B554" t="s">
        <v>178</v>
      </c>
      <c r="C554">
        <v>-1.6439999999999999</v>
      </c>
      <c r="D554">
        <v>518.86599999999999</v>
      </c>
      <c r="E554">
        <v>-5.47</v>
      </c>
      <c r="F554">
        <v>-7.016</v>
      </c>
      <c r="G554">
        <v>-0.72599999999999998</v>
      </c>
      <c r="H554">
        <v>1.0429999999999999</v>
      </c>
    </row>
    <row r="555" spans="2:8" x14ac:dyDescent="0.25">
      <c r="B555" t="s">
        <v>179</v>
      </c>
      <c r="C555">
        <v>-1.2450000000000001</v>
      </c>
      <c r="D555">
        <v>520.96</v>
      </c>
      <c r="E555">
        <v>6.2560000000000002</v>
      </c>
      <c r="F555">
        <v>7.2380000000000004</v>
      </c>
      <c r="G555">
        <v>-0.53300000000000003</v>
      </c>
      <c r="H555">
        <v>0.72799999999999998</v>
      </c>
    </row>
    <row r="556" spans="2:8" x14ac:dyDescent="0.25">
      <c r="B556" t="s">
        <v>180</v>
      </c>
      <c r="C556">
        <v>-2.2519999999999998</v>
      </c>
      <c r="D556">
        <v>523.40200000000004</v>
      </c>
      <c r="E556">
        <v>0.45300000000000001</v>
      </c>
      <c r="F556">
        <v>0.14099999999999999</v>
      </c>
      <c r="G556">
        <v>-0.63400000000000001</v>
      </c>
      <c r="H556">
        <v>2.024</v>
      </c>
    </row>
    <row r="557" spans="2:8" x14ac:dyDescent="0.25">
      <c r="B557" t="s">
        <v>181</v>
      </c>
      <c r="C557">
        <v>-0.51</v>
      </c>
      <c r="D557">
        <v>523.15300000000002</v>
      </c>
      <c r="E557">
        <v>0.49</v>
      </c>
      <c r="F557">
        <v>0.20699999999999999</v>
      </c>
      <c r="G557">
        <v>-0.53200000000000003</v>
      </c>
      <c r="H557">
        <v>-0.33900000000000002</v>
      </c>
    </row>
    <row r="558" spans="2:8" x14ac:dyDescent="0.25">
      <c r="B558" t="s">
        <v>182</v>
      </c>
      <c r="C558">
        <v>-1.5880000000000001</v>
      </c>
      <c r="D558">
        <v>521.93799999999999</v>
      </c>
      <c r="E558">
        <v>-3.8079999999999998</v>
      </c>
      <c r="F558">
        <v>-4.9870000000000001</v>
      </c>
      <c r="G558">
        <v>-0.68899999999999995</v>
      </c>
      <c r="H558">
        <v>1.006</v>
      </c>
    </row>
    <row r="559" spans="2:8" x14ac:dyDescent="0.25">
      <c r="B559" t="s">
        <v>183</v>
      </c>
      <c r="C559">
        <v>-1.288</v>
      </c>
      <c r="D559">
        <v>523.51</v>
      </c>
      <c r="E559">
        <v>4.9939999999999998</v>
      </c>
      <c r="F559">
        <v>5.7130000000000001</v>
      </c>
      <c r="G559">
        <v>-0.54400000000000004</v>
      </c>
      <c r="H559">
        <v>0.76900000000000002</v>
      </c>
    </row>
    <row r="560" spans="2:8" x14ac:dyDescent="0.25">
      <c r="B560" t="s">
        <v>184</v>
      </c>
      <c r="C560">
        <v>-2.54</v>
      </c>
      <c r="D560">
        <v>476.19499999999999</v>
      </c>
      <c r="E560">
        <v>-4.6849999999999996</v>
      </c>
      <c r="F560">
        <v>-5.5570000000000004</v>
      </c>
      <c r="G560">
        <v>-0.68700000000000006</v>
      </c>
      <c r="H560">
        <v>2.4</v>
      </c>
    </row>
    <row r="561" spans="1:8" x14ac:dyDescent="0.25">
      <c r="B561" t="s">
        <v>185</v>
      </c>
      <c r="C561">
        <v>-2.8239999999999998</v>
      </c>
      <c r="D561">
        <v>483.423</v>
      </c>
      <c r="E561">
        <v>-3.605</v>
      </c>
      <c r="F561">
        <v>-4.32</v>
      </c>
      <c r="G561">
        <v>-0.67600000000000005</v>
      </c>
      <c r="H561">
        <v>2.8039999999999998</v>
      </c>
    </row>
    <row r="562" spans="1:8" x14ac:dyDescent="0.25">
      <c r="B562" t="s">
        <v>186</v>
      </c>
      <c r="C562">
        <v>-2.6869999999999998</v>
      </c>
      <c r="D562">
        <v>518.57000000000005</v>
      </c>
      <c r="E562">
        <v>-0.79300000000000004</v>
      </c>
      <c r="F562">
        <v>-1.3360000000000001</v>
      </c>
      <c r="G562">
        <v>-0.69299999999999995</v>
      </c>
      <c r="H562">
        <v>2.6749999999999998</v>
      </c>
    </row>
    <row r="563" spans="1:8" x14ac:dyDescent="0.25">
      <c r="B563" t="s">
        <v>187</v>
      </c>
      <c r="C563">
        <v>-0.95</v>
      </c>
      <c r="D563">
        <v>473.68200000000002</v>
      </c>
      <c r="E563">
        <v>-4.5860000000000003</v>
      </c>
      <c r="F563">
        <v>-5.4240000000000004</v>
      </c>
      <c r="G563">
        <v>-0.61</v>
      </c>
      <c r="H563">
        <v>0.193</v>
      </c>
    </row>
    <row r="564" spans="1:8" x14ac:dyDescent="0.25">
      <c r="B564" t="s">
        <v>188</v>
      </c>
      <c r="C564">
        <v>-2.5249999999999999</v>
      </c>
      <c r="D564">
        <v>476.90199999999999</v>
      </c>
      <c r="E564">
        <v>-4.66</v>
      </c>
      <c r="F564">
        <v>-5.5289999999999999</v>
      </c>
      <c r="G564">
        <v>-0.69099999999999995</v>
      </c>
      <c r="H564">
        <v>2.391</v>
      </c>
    </row>
    <row r="565" spans="1:8" x14ac:dyDescent="0.25">
      <c r="B565" t="s">
        <v>189</v>
      </c>
      <c r="C565">
        <v>-2.8340000000000001</v>
      </c>
      <c r="D565">
        <v>482.75400000000002</v>
      </c>
      <c r="E565">
        <v>-3.645</v>
      </c>
      <c r="F565">
        <v>-4.3620000000000001</v>
      </c>
      <c r="G565">
        <v>-0.67200000000000004</v>
      </c>
      <c r="H565">
        <v>2.8079999999999998</v>
      </c>
    </row>
    <row r="566" spans="1:8" x14ac:dyDescent="0.25">
      <c r="B566" t="s">
        <v>190</v>
      </c>
      <c r="C566">
        <v>-2.9809999999999999</v>
      </c>
      <c r="D566">
        <v>525.12900000000002</v>
      </c>
      <c r="E566">
        <v>0.248</v>
      </c>
      <c r="F566">
        <v>-0.14099999999999999</v>
      </c>
      <c r="G566">
        <v>-0.67800000000000005</v>
      </c>
      <c r="H566">
        <v>3.0830000000000002</v>
      </c>
    </row>
    <row r="567" spans="1:8" x14ac:dyDescent="0.25">
      <c r="B567" t="s">
        <v>191</v>
      </c>
      <c r="C567">
        <v>-1.107</v>
      </c>
      <c r="D567">
        <v>515.38699999999994</v>
      </c>
      <c r="E567">
        <v>-0.73399999999999999</v>
      </c>
      <c r="F567">
        <v>-1.2450000000000001</v>
      </c>
      <c r="G567">
        <v>-0.61099999999999999</v>
      </c>
      <c r="H567">
        <v>0.47299999999999998</v>
      </c>
    </row>
    <row r="568" spans="1:8" x14ac:dyDescent="0.25">
      <c r="B568" t="s">
        <v>192</v>
      </c>
      <c r="C568">
        <v>-0.94499999999999995</v>
      </c>
      <c r="D568">
        <v>473.72</v>
      </c>
      <c r="E568">
        <v>-4.601</v>
      </c>
      <c r="F568">
        <v>-5.4379999999999997</v>
      </c>
      <c r="G568">
        <v>-0.60899999999999999</v>
      </c>
      <c r="H568">
        <v>0.188</v>
      </c>
    </row>
    <row r="569" spans="1:8" x14ac:dyDescent="0.25">
      <c r="B569" t="s">
        <v>193</v>
      </c>
      <c r="C569">
        <v>-2.6970000000000001</v>
      </c>
      <c r="D569">
        <v>517.9</v>
      </c>
      <c r="E569">
        <v>-0.83299999999999996</v>
      </c>
      <c r="F569">
        <v>-1.3779999999999999</v>
      </c>
      <c r="G569">
        <v>-0.68899999999999995</v>
      </c>
      <c r="H569">
        <v>2.68</v>
      </c>
    </row>
    <row r="570" spans="1:8" x14ac:dyDescent="0.25">
      <c r="B570" t="s">
        <v>194</v>
      </c>
      <c r="C570">
        <v>-1.244</v>
      </c>
      <c r="D570">
        <v>480.24099999999999</v>
      </c>
      <c r="E570">
        <v>-3.5459999999999998</v>
      </c>
      <c r="F570">
        <v>-4.2290000000000001</v>
      </c>
      <c r="G570">
        <v>-0.59399999999999997</v>
      </c>
      <c r="H570">
        <v>0.60099999999999998</v>
      </c>
    </row>
    <row r="571" spans="1:8" x14ac:dyDescent="0.25">
      <c r="B571" t="s">
        <v>195</v>
      </c>
      <c r="C571">
        <v>-2.6819999999999999</v>
      </c>
      <c r="D571">
        <v>518.60799999999995</v>
      </c>
      <c r="E571">
        <v>-0.80700000000000005</v>
      </c>
      <c r="F571">
        <v>-1.35</v>
      </c>
      <c r="G571">
        <v>-0.69199999999999995</v>
      </c>
      <c r="H571">
        <v>2.67</v>
      </c>
    </row>
    <row r="572" spans="1:8" x14ac:dyDescent="0.25">
      <c r="B572" t="s">
        <v>196</v>
      </c>
      <c r="C572">
        <v>-0.247</v>
      </c>
      <c r="D572">
        <v>137.012</v>
      </c>
      <c r="E572">
        <v>1.1180000000000001</v>
      </c>
      <c r="F572">
        <v>1.35</v>
      </c>
      <c r="G572">
        <v>0</v>
      </c>
      <c r="H572">
        <v>0.26700000000000002</v>
      </c>
    </row>
    <row r="573" spans="1:8" x14ac:dyDescent="0.25">
      <c r="A573">
        <v>1049</v>
      </c>
      <c r="B573" t="s">
        <v>167</v>
      </c>
      <c r="C573">
        <v>0.45700000000000002</v>
      </c>
      <c r="D573">
        <v>480.04</v>
      </c>
      <c r="E573">
        <v>0.33900000000000002</v>
      </c>
      <c r="F573">
        <v>-0.154</v>
      </c>
      <c r="G573">
        <v>-0.11600000000000001</v>
      </c>
      <c r="H573">
        <v>-0.63</v>
      </c>
    </row>
    <row r="574" spans="1:8" x14ac:dyDescent="0.25">
      <c r="B574" t="s">
        <v>168</v>
      </c>
      <c r="C574">
        <v>0.13100000000000001</v>
      </c>
      <c r="D574">
        <v>474.45100000000002</v>
      </c>
      <c r="E574">
        <v>0.223</v>
      </c>
      <c r="F574">
        <v>-0.314</v>
      </c>
      <c r="G574">
        <v>-0.13200000000000001</v>
      </c>
      <c r="H574">
        <v>-0.216</v>
      </c>
    </row>
    <row r="575" spans="1:8" x14ac:dyDescent="0.25">
      <c r="B575" t="s">
        <v>169</v>
      </c>
      <c r="C575">
        <v>0.6</v>
      </c>
      <c r="D575">
        <v>473.41899999999998</v>
      </c>
      <c r="E575">
        <v>9.0999999999999998E-2</v>
      </c>
      <c r="F575">
        <v>-0.48199999999999998</v>
      </c>
      <c r="G575">
        <v>-0.124</v>
      </c>
      <c r="H575">
        <v>-0.82899999999999996</v>
      </c>
    </row>
    <row r="576" spans="1:8" x14ac:dyDescent="0.25">
      <c r="B576" t="s">
        <v>170</v>
      </c>
      <c r="C576">
        <v>0.55600000000000005</v>
      </c>
      <c r="D576">
        <v>479.38799999999998</v>
      </c>
      <c r="E576">
        <v>-0.20100000000000001</v>
      </c>
      <c r="F576">
        <v>-0.77700000000000002</v>
      </c>
      <c r="G576">
        <v>-9.5000000000000001E-2</v>
      </c>
      <c r="H576">
        <v>-0.68899999999999995</v>
      </c>
    </row>
    <row r="577" spans="2:8" x14ac:dyDescent="0.25">
      <c r="B577" t="s">
        <v>171</v>
      </c>
      <c r="C577">
        <v>0.40699999999999997</v>
      </c>
      <c r="D577">
        <v>472.77300000000002</v>
      </c>
      <c r="E577">
        <v>1.0999999999999999E-2</v>
      </c>
      <c r="F577">
        <v>-0.59199999999999997</v>
      </c>
      <c r="G577">
        <v>-0.13500000000000001</v>
      </c>
      <c r="H577">
        <v>-0.58799999999999997</v>
      </c>
    </row>
    <row r="578" spans="2:8" x14ac:dyDescent="0.25">
      <c r="B578" t="s">
        <v>172</v>
      </c>
      <c r="C578">
        <v>0.155</v>
      </c>
      <c r="D578">
        <v>481.053</v>
      </c>
      <c r="E578">
        <v>0.43099999999999999</v>
      </c>
      <c r="F578">
        <v>-3.9E-2</v>
      </c>
      <c r="G578">
        <v>-0.121</v>
      </c>
      <c r="H578">
        <v>-0.23799999999999999</v>
      </c>
    </row>
    <row r="579" spans="2:8" x14ac:dyDescent="0.25">
      <c r="B579" t="s">
        <v>173</v>
      </c>
      <c r="C579">
        <v>0.624</v>
      </c>
      <c r="D579">
        <v>480.02</v>
      </c>
      <c r="E579">
        <v>0.29799999999999999</v>
      </c>
      <c r="F579">
        <v>-0.20699999999999999</v>
      </c>
      <c r="G579">
        <v>-0.113</v>
      </c>
      <c r="H579">
        <v>-0.85099999999999998</v>
      </c>
    </row>
    <row r="580" spans="2:8" x14ac:dyDescent="0.25">
      <c r="B580" t="s">
        <v>174</v>
      </c>
      <c r="C580">
        <v>0.57899999999999996</v>
      </c>
      <c r="D580">
        <v>485.98899999999998</v>
      </c>
      <c r="E580">
        <v>6.0000000000000001E-3</v>
      </c>
      <c r="F580">
        <v>-0.501</v>
      </c>
      <c r="G580">
        <v>-8.4000000000000005E-2</v>
      </c>
      <c r="H580">
        <v>-0.71</v>
      </c>
    </row>
    <row r="581" spans="2:8" x14ac:dyDescent="0.25">
      <c r="B581" t="s">
        <v>175</v>
      </c>
      <c r="C581">
        <v>0.43</v>
      </c>
      <c r="D581">
        <v>479.37400000000002</v>
      </c>
      <c r="E581">
        <v>0.219</v>
      </c>
      <c r="F581">
        <v>-0.317</v>
      </c>
      <c r="G581">
        <v>-0.124</v>
      </c>
      <c r="H581">
        <v>-0.61</v>
      </c>
    </row>
    <row r="582" spans="2:8" x14ac:dyDescent="0.25">
      <c r="B582" t="s">
        <v>176</v>
      </c>
      <c r="C582">
        <v>-0.81799999999999995</v>
      </c>
      <c r="D582">
        <v>472.41199999999998</v>
      </c>
      <c r="E582">
        <v>1.4999999999999999E-2</v>
      </c>
      <c r="F582">
        <v>-0.58299999999999996</v>
      </c>
      <c r="G582">
        <v>-0.121</v>
      </c>
      <c r="H582">
        <v>1.018</v>
      </c>
    </row>
    <row r="583" spans="2:8" x14ac:dyDescent="0.25">
      <c r="B583" t="s">
        <v>177</v>
      </c>
      <c r="C583">
        <v>1.7889999999999999</v>
      </c>
      <c r="D583">
        <v>472.63</v>
      </c>
      <c r="E583">
        <v>6.7000000000000004E-2</v>
      </c>
      <c r="F583">
        <v>-0.48399999999999999</v>
      </c>
      <c r="G583">
        <v>-0.113</v>
      </c>
      <c r="H583">
        <v>-2.3530000000000002</v>
      </c>
    </row>
    <row r="584" spans="2:8" x14ac:dyDescent="0.25">
      <c r="B584" t="s">
        <v>178</v>
      </c>
      <c r="C584">
        <v>0.56999999999999995</v>
      </c>
      <c r="D584">
        <v>460.13799999999998</v>
      </c>
      <c r="E584">
        <v>-4.6269999999999998</v>
      </c>
      <c r="F584">
        <v>-6.37</v>
      </c>
      <c r="G584">
        <v>-0.12</v>
      </c>
      <c r="H584">
        <v>-0.74399999999999999</v>
      </c>
    </row>
    <row r="585" spans="2:8" x14ac:dyDescent="0.25">
      <c r="B585" t="s">
        <v>179</v>
      </c>
      <c r="C585">
        <v>0.20599999999999999</v>
      </c>
      <c r="D585">
        <v>469.08300000000003</v>
      </c>
      <c r="E585">
        <v>5.7510000000000003</v>
      </c>
      <c r="F585">
        <v>6.5060000000000002</v>
      </c>
      <c r="G585">
        <v>-0.18</v>
      </c>
      <c r="H585">
        <v>-0.46</v>
      </c>
    </row>
    <row r="586" spans="2:8" x14ac:dyDescent="0.25">
      <c r="B586" t="s">
        <v>180</v>
      </c>
      <c r="C586">
        <v>-0.48899999999999999</v>
      </c>
      <c r="D586">
        <v>477.61900000000003</v>
      </c>
      <c r="E586">
        <v>0.19900000000000001</v>
      </c>
      <c r="F586">
        <v>-0.33800000000000002</v>
      </c>
      <c r="G586">
        <v>-0.115</v>
      </c>
      <c r="H586">
        <v>0.59599999999999997</v>
      </c>
    </row>
    <row r="587" spans="2:8" x14ac:dyDescent="0.25">
      <c r="B587" t="s">
        <v>181</v>
      </c>
      <c r="C587">
        <v>1.4690000000000001</v>
      </c>
      <c r="D587">
        <v>477.78300000000002</v>
      </c>
      <c r="E587">
        <v>0.23899999999999999</v>
      </c>
      <c r="F587">
        <v>-0.26400000000000001</v>
      </c>
      <c r="G587">
        <v>-0.108</v>
      </c>
      <c r="H587">
        <v>-1.9339999999999999</v>
      </c>
    </row>
    <row r="588" spans="2:8" x14ac:dyDescent="0.25">
      <c r="B588" t="s">
        <v>182</v>
      </c>
      <c r="C588">
        <v>0.55300000000000005</v>
      </c>
      <c r="D588">
        <v>468.40499999999997</v>
      </c>
      <c r="E588">
        <v>-3.2850000000000001</v>
      </c>
      <c r="F588">
        <v>-4.6829999999999998</v>
      </c>
      <c r="G588">
        <v>-0.114</v>
      </c>
      <c r="H588">
        <v>-0.72699999999999998</v>
      </c>
    </row>
    <row r="589" spans="2:8" x14ac:dyDescent="0.25">
      <c r="B589" t="s">
        <v>183</v>
      </c>
      <c r="C589">
        <v>0.28000000000000003</v>
      </c>
      <c r="D589">
        <v>475.12</v>
      </c>
      <c r="E589">
        <v>4.5049999999999999</v>
      </c>
      <c r="F589">
        <v>4.984</v>
      </c>
      <c r="G589">
        <v>-0.159</v>
      </c>
      <c r="H589">
        <v>-0.51400000000000001</v>
      </c>
    </row>
    <row r="590" spans="2:8" x14ac:dyDescent="0.25">
      <c r="B590" t="s">
        <v>184</v>
      </c>
      <c r="C590">
        <v>-0.56499999999999995</v>
      </c>
      <c r="D590">
        <v>418.19600000000003</v>
      </c>
      <c r="E590">
        <v>-3.9969999999999999</v>
      </c>
      <c r="F590">
        <v>-5.0670000000000002</v>
      </c>
      <c r="G590">
        <v>-0.111</v>
      </c>
      <c r="H590">
        <v>0.80600000000000005</v>
      </c>
    </row>
    <row r="591" spans="2:8" x14ac:dyDescent="0.25">
      <c r="B591" t="s">
        <v>185</v>
      </c>
      <c r="C591">
        <v>-0.98199999999999998</v>
      </c>
      <c r="D591">
        <v>429.18400000000003</v>
      </c>
      <c r="E591">
        <v>-3.383</v>
      </c>
      <c r="F591">
        <v>-4.3659999999999997</v>
      </c>
      <c r="G591">
        <v>-0.113</v>
      </c>
      <c r="H591">
        <v>1.2989999999999999</v>
      </c>
    </row>
    <row r="592" spans="2:8" x14ac:dyDescent="0.25">
      <c r="B592" t="s">
        <v>186</v>
      </c>
      <c r="C592">
        <v>-1.165</v>
      </c>
      <c r="D592">
        <v>481.05599999999998</v>
      </c>
      <c r="E592">
        <v>-0.55300000000000005</v>
      </c>
      <c r="F592">
        <v>-1.26</v>
      </c>
      <c r="G592">
        <v>-0.19700000000000001</v>
      </c>
      <c r="H592">
        <v>1.5189999999999999</v>
      </c>
    </row>
    <row r="593" spans="1:8" x14ac:dyDescent="0.25">
      <c r="B593" t="s">
        <v>187</v>
      </c>
      <c r="C593">
        <v>1.4470000000000001</v>
      </c>
      <c r="D593">
        <v>407.76400000000001</v>
      </c>
      <c r="E593">
        <v>-3.7719999999999998</v>
      </c>
      <c r="F593">
        <v>-4.7919999999999998</v>
      </c>
      <c r="G593">
        <v>-5.1999999999999998E-2</v>
      </c>
      <c r="H593">
        <v>-1.802</v>
      </c>
    </row>
    <row r="594" spans="1:8" x14ac:dyDescent="0.25">
      <c r="B594" t="s">
        <v>188</v>
      </c>
      <c r="C594">
        <v>-0.56499999999999995</v>
      </c>
      <c r="D594">
        <v>421.48599999999999</v>
      </c>
      <c r="E594">
        <v>-3.9649999999999999</v>
      </c>
      <c r="F594">
        <v>-5.04</v>
      </c>
      <c r="G594">
        <v>-0.11700000000000001</v>
      </c>
      <c r="H594">
        <v>0.80900000000000005</v>
      </c>
    </row>
    <row r="595" spans="1:8" x14ac:dyDescent="0.25">
      <c r="B595" t="s">
        <v>189</v>
      </c>
      <c r="C595">
        <v>-0.98099999999999998</v>
      </c>
      <c r="D595">
        <v>426.31799999999998</v>
      </c>
      <c r="E595">
        <v>-3.4289999999999998</v>
      </c>
      <c r="F595">
        <v>-4.4089999999999998</v>
      </c>
      <c r="G595">
        <v>-0.109</v>
      </c>
      <c r="H595">
        <v>1.2949999999999999</v>
      </c>
    </row>
    <row r="596" spans="1:8" x14ac:dyDescent="0.25">
      <c r="B596" t="s">
        <v>190</v>
      </c>
      <c r="C596">
        <v>-1.581</v>
      </c>
      <c r="D596">
        <v>489.178</v>
      </c>
      <c r="E596">
        <v>1.4999999999999999E-2</v>
      </c>
      <c r="F596">
        <v>-0.60199999999999998</v>
      </c>
      <c r="G596">
        <v>-0.19400000000000001</v>
      </c>
      <c r="H596">
        <v>2.008</v>
      </c>
    </row>
    <row r="597" spans="1:8" x14ac:dyDescent="0.25">
      <c r="B597" t="s">
        <v>191</v>
      </c>
      <c r="C597">
        <v>0.84699999999999998</v>
      </c>
      <c r="D597">
        <v>467.75799999999998</v>
      </c>
      <c r="E597">
        <v>-0.375</v>
      </c>
      <c r="F597">
        <v>-1.028</v>
      </c>
      <c r="G597">
        <v>-0.13300000000000001</v>
      </c>
      <c r="H597">
        <v>-1.0920000000000001</v>
      </c>
    </row>
    <row r="598" spans="1:8" x14ac:dyDescent="0.25">
      <c r="B598" t="s">
        <v>192</v>
      </c>
      <c r="C598">
        <v>1.448</v>
      </c>
      <c r="D598">
        <v>408.18799999999999</v>
      </c>
      <c r="E598">
        <v>-3.7869999999999999</v>
      </c>
      <c r="F598">
        <v>-4.8090000000000002</v>
      </c>
      <c r="G598">
        <v>-5.2999999999999999E-2</v>
      </c>
      <c r="H598">
        <v>-1.8029999999999999</v>
      </c>
    </row>
    <row r="599" spans="1:8" x14ac:dyDescent="0.25">
      <c r="B599" t="s">
        <v>193</v>
      </c>
      <c r="C599">
        <v>-1.1639999999999999</v>
      </c>
      <c r="D599">
        <v>478.19</v>
      </c>
      <c r="E599">
        <v>-0.59899999999999998</v>
      </c>
      <c r="F599">
        <v>-1.3029999999999999</v>
      </c>
      <c r="G599">
        <v>-0.192</v>
      </c>
      <c r="H599">
        <v>1.516</v>
      </c>
    </row>
    <row r="600" spans="1:8" x14ac:dyDescent="0.25">
      <c r="B600" t="s">
        <v>194</v>
      </c>
      <c r="C600">
        <v>1.0309999999999999</v>
      </c>
      <c r="D600">
        <v>415.88600000000002</v>
      </c>
      <c r="E600">
        <v>-3.2050000000000001</v>
      </c>
      <c r="F600">
        <v>-4.1340000000000003</v>
      </c>
      <c r="G600">
        <v>-0.05</v>
      </c>
      <c r="H600">
        <v>-1.3129999999999999</v>
      </c>
    </row>
    <row r="601" spans="1:8" x14ac:dyDescent="0.25">
      <c r="B601" t="s">
        <v>195</v>
      </c>
      <c r="C601">
        <v>-1.1639999999999999</v>
      </c>
      <c r="D601">
        <v>481.48</v>
      </c>
      <c r="E601">
        <v>-0.56799999999999995</v>
      </c>
      <c r="F601">
        <v>-1.276</v>
      </c>
      <c r="G601">
        <v>-0.19800000000000001</v>
      </c>
      <c r="H601">
        <v>1.518</v>
      </c>
    </row>
    <row r="602" spans="1:8" x14ac:dyDescent="0.25">
      <c r="B602" t="s">
        <v>196</v>
      </c>
      <c r="C602">
        <v>1.7999999999999999E-2</v>
      </c>
      <c r="D602">
        <v>160.477</v>
      </c>
      <c r="E602">
        <v>0.254</v>
      </c>
      <c r="F602">
        <v>0.35899999999999999</v>
      </c>
      <c r="G602">
        <v>0.01</v>
      </c>
      <c r="H602">
        <v>-4.0000000000000001E-3</v>
      </c>
    </row>
    <row r="603" spans="1:8" x14ac:dyDescent="0.25">
      <c r="A603">
        <v>1061</v>
      </c>
      <c r="B603" t="s">
        <v>167</v>
      </c>
      <c r="C603">
        <v>1.7629999999999999</v>
      </c>
      <c r="D603">
        <v>568.28399999999999</v>
      </c>
      <c r="E603">
        <v>1.776</v>
      </c>
      <c r="F603">
        <v>1.6890000000000001</v>
      </c>
      <c r="G603">
        <v>0.16800000000000001</v>
      </c>
      <c r="H603">
        <v>-3.202</v>
      </c>
    </row>
    <row r="604" spans="1:8" x14ac:dyDescent="0.25">
      <c r="B604" t="s">
        <v>168</v>
      </c>
      <c r="C604">
        <v>1.609</v>
      </c>
      <c r="D604">
        <v>553.58100000000002</v>
      </c>
      <c r="E604">
        <v>1.6659999999999999</v>
      </c>
      <c r="F604">
        <v>1.528</v>
      </c>
      <c r="G604">
        <v>0.16300000000000001</v>
      </c>
      <c r="H604">
        <v>-2.8940000000000001</v>
      </c>
    </row>
    <row r="605" spans="1:8" x14ac:dyDescent="0.25">
      <c r="B605" t="s">
        <v>169</v>
      </c>
      <c r="C605">
        <v>1.7829999999999999</v>
      </c>
      <c r="D605">
        <v>553.18299999999999</v>
      </c>
      <c r="E605">
        <v>1.627</v>
      </c>
      <c r="F605">
        <v>1.494</v>
      </c>
      <c r="G605">
        <v>0.16400000000000001</v>
      </c>
      <c r="H605">
        <v>-3.2530000000000001</v>
      </c>
    </row>
    <row r="606" spans="1:8" x14ac:dyDescent="0.25">
      <c r="B606" t="s">
        <v>170</v>
      </c>
      <c r="C606">
        <v>1.7470000000000001</v>
      </c>
      <c r="D606">
        <v>556.09799999999996</v>
      </c>
      <c r="E606">
        <v>1.734</v>
      </c>
      <c r="F606">
        <v>1.6180000000000001</v>
      </c>
      <c r="G606">
        <v>0.161</v>
      </c>
      <c r="H606">
        <v>-3.1829999999999998</v>
      </c>
    </row>
    <row r="607" spans="1:8" x14ac:dyDescent="0.25">
      <c r="B607" t="s">
        <v>171</v>
      </c>
      <c r="C607">
        <v>1.74</v>
      </c>
      <c r="D607">
        <v>547.88599999999997</v>
      </c>
      <c r="E607">
        <v>1.4510000000000001</v>
      </c>
      <c r="F607">
        <v>1.246</v>
      </c>
      <c r="G607">
        <v>0.16300000000000001</v>
      </c>
      <c r="H607">
        <v>-3.1659999999999999</v>
      </c>
    </row>
    <row r="608" spans="1:8" x14ac:dyDescent="0.25">
      <c r="B608" t="s">
        <v>172</v>
      </c>
      <c r="C608">
        <v>1.631</v>
      </c>
      <c r="D608">
        <v>568.66800000000001</v>
      </c>
      <c r="E608">
        <v>1.8049999999999999</v>
      </c>
      <c r="F608">
        <v>1.716</v>
      </c>
      <c r="G608">
        <v>0.16700000000000001</v>
      </c>
      <c r="H608">
        <v>-2.93</v>
      </c>
    </row>
    <row r="609" spans="2:8" x14ac:dyDescent="0.25">
      <c r="B609" t="s">
        <v>173</v>
      </c>
      <c r="C609">
        <v>1.8049999999999999</v>
      </c>
      <c r="D609">
        <v>568.27</v>
      </c>
      <c r="E609">
        <v>1.7649999999999999</v>
      </c>
      <c r="F609">
        <v>1.681</v>
      </c>
      <c r="G609">
        <v>0.16800000000000001</v>
      </c>
      <c r="H609">
        <v>-3.29</v>
      </c>
    </row>
    <row r="610" spans="2:8" x14ac:dyDescent="0.25">
      <c r="B610" t="s">
        <v>174</v>
      </c>
      <c r="C610">
        <v>1.7689999999999999</v>
      </c>
      <c r="D610">
        <v>571.18499999999995</v>
      </c>
      <c r="E610">
        <v>1.873</v>
      </c>
      <c r="F610">
        <v>1.8049999999999999</v>
      </c>
      <c r="G610">
        <v>0.16600000000000001</v>
      </c>
      <c r="H610">
        <v>-3.22</v>
      </c>
    </row>
    <row r="611" spans="2:8" x14ac:dyDescent="0.25">
      <c r="B611" t="s">
        <v>175</v>
      </c>
      <c r="C611">
        <v>1.762</v>
      </c>
      <c r="D611">
        <v>562.97299999999996</v>
      </c>
      <c r="E611">
        <v>1.59</v>
      </c>
      <c r="F611">
        <v>1.4330000000000001</v>
      </c>
      <c r="G611">
        <v>0.16700000000000001</v>
      </c>
      <c r="H611">
        <v>-3.2029999999999998</v>
      </c>
    </row>
    <row r="612" spans="2:8" x14ac:dyDescent="0.25">
      <c r="B612" t="s">
        <v>176</v>
      </c>
      <c r="C612">
        <v>1.478</v>
      </c>
      <c r="D612">
        <v>553.14099999999996</v>
      </c>
      <c r="E612">
        <v>1.673</v>
      </c>
      <c r="F612">
        <v>1.5660000000000001</v>
      </c>
      <c r="G612">
        <v>0.16400000000000001</v>
      </c>
      <c r="H612">
        <v>-2.6259999999999999</v>
      </c>
    </row>
    <row r="613" spans="2:8" x14ac:dyDescent="0.25">
      <c r="B613" t="s">
        <v>177</v>
      </c>
      <c r="C613">
        <v>2.1520000000000001</v>
      </c>
      <c r="D613">
        <v>553.34400000000005</v>
      </c>
      <c r="E613">
        <v>1.6040000000000001</v>
      </c>
      <c r="F613">
        <v>1.4419999999999999</v>
      </c>
      <c r="G613">
        <v>0.16500000000000001</v>
      </c>
      <c r="H613">
        <v>-4.01</v>
      </c>
    </row>
    <row r="614" spans="2:8" x14ac:dyDescent="0.25">
      <c r="B614" t="s">
        <v>178</v>
      </c>
      <c r="C614">
        <v>1.7250000000000001</v>
      </c>
      <c r="D614">
        <v>551.92100000000005</v>
      </c>
      <c r="E614">
        <v>1.542</v>
      </c>
      <c r="F614">
        <v>0.53700000000000003</v>
      </c>
      <c r="G614">
        <v>0.185</v>
      </c>
      <c r="H614">
        <v>-3.141</v>
      </c>
    </row>
    <row r="615" spans="2:8" x14ac:dyDescent="0.25">
      <c r="B615" t="s">
        <v>179</v>
      </c>
      <c r="C615">
        <v>1.7330000000000001</v>
      </c>
      <c r="D615">
        <v>559.49900000000002</v>
      </c>
      <c r="E615">
        <v>2.3359999999999999</v>
      </c>
      <c r="F615">
        <v>3.2839999999999998</v>
      </c>
      <c r="G615">
        <v>0.154</v>
      </c>
      <c r="H615">
        <v>-3.1259999999999999</v>
      </c>
    </row>
    <row r="616" spans="2:8" x14ac:dyDescent="0.25">
      <c r="B616" t="s">
        <v>180</v>
      </c>
      <c r="C616">
        <v>1.56</v>
      </c>
      <c r="D616">
        <v>564.47</v>
      </c>
      <c r="E616">
        <v>1.768</v>
      </c>
      <c r="F616">
        <v>1.69</v>
      </c>
      <c r="G616">
        <v>0.16700000000000001</v>
      </c>
      <c r="H616">
        <v>-2.7879999999999998</v>
      </c>
    </row>
    <row r="617" spans="2:8" x14ac:dyDescent="0.25">
      <c r="B617" t="s">
        <v>181</v>
      </c>
      <c r="C617">
        <v>2.0659999999999998</v>
      </c>
      <c r="D617">
        <v>564.62199999999996</v>
      </c>
      <c r="E617">
        <v>1.716</v>
      </c>
      <c r="F617">
        <v>1.597</v>
      </c>
      <c r="G617">
        <v>0.16800000000000001</v>
      </c>
      <c r="H617">
        <v>-3.827</v>
      </c>
    </row>
    <row r="618" spans="2:8" x14ac:dyDescent="0.25">
      <c r="B618" t="s">
        <v>182</v>
      </c>
      <c r="C618">
        <v>1.746</v>
      </c>
      <c r="D618">
        <v>563.55399999999997</v>
      </c>
      <c r="E618">
        <v>1.669</v>
      </c>
      <c r="F618">
        <v>0.91800000000000004</v>
      </c>
      <c r="G618">
        <v>0.183</v>
      </c>
      <c r="H618">
        <v>-3.1749999999999998</v>
      </c>
    </row>
    <row r="619" spans="2:8" x14ac:dyDescent="0.25">
      <c r="B619" t="s">
        <v>183</v>
      </c>
      <c r="C619">
        <v>1.7509999999999999</v>
      </c>
      <c r="D619">
        <v>569.24300000000005</v>
      </c>
      <c r="E619">
        <v>2.2650000000000001</v>
      </c>
      <c r="F619">
        <v>2.98</v>
      </c>
      <c r="G619">
        <v>0.16</v>
      </c>
      <c r="H619">
        <v>-3.1629999999999998</v>
      </c>
    </row>
    <row r="620" spans="2:8" x14ac:dyDescent="0.25">
      <c r="B620" t="s">
        <v>184</v>
      </c>
      <c r="C620">
        <v>1.071</v>
      </c>
      <c r="D620">
        <v>523.31600000000003</v>
      </c>
      <c r="E620">
        <v>1.448</v>
      </c>
      <c r="F620">
        <v>1.1020000000000001</v>
      </c>
      <c r="G620">
        <v>0.156</v>
      </c>
      <c r="H620">
        <v>-1.893</v>
      </c>
    </row>
    <row r="621" spans="2:8" x14ac:dyDescent="0.25">
      <c r="B621" t="s">
        <v>185</v>
      </c>
      <c r="C621">
        <v>1.1140000000000001</v>
      </c>
      <c r="D621">
        <v>410.97899999999998</v>
      </c>
      <c r="E621">
        <v>1.7889999999999999</v>
      </c>
      <c r="F621">
        <v>1.38</v>
      </c>
      <c r="G621">
        <v>0.105</v>
      </c>
      <c r="H621">
        <v>-1.887</v>
      </c>
    </row>
    <row r="622" spans="2:8" x14ac:dyDescent="0.25">
      <c r="B622" t="s">
        <v>186</v>
      </c>
      <c r="C622">
        <v>0.86</v>
      </c>
      <c r="D622">
        <v>379.76400000000001</v>
      </c>
      <c r="E622">
        <v>1.7709999999999999</v>
      </c>
      <c r="F622">
        <v>1.333</v>
      </c>
      <c r="G622">
        <v>0.10100000000000001</v>
      </c>
      <c r="H622">
        <v>-1.456</v>
      </c>
    </row>
    <row r="623" spans="2:8" x14ac:dyDescent="0.25">
      <c r="B623" t="s">
        <v>187</v>
      </c>
      <c r="C623">
        <v>1.2529999999999999</v>
      </c>
      <c r="D623">
        <v>383.339</v>
      </c>
      <c r="E623">
        <v>1.857</v>
      </c>
      <c r="F623">
        <v>1.54</v>
      </c>
      <c r="G623">
        <v>0.10100000000000001</v>
      </c>
      <c r="H623">
        <v>-2.2599999999999998</v>
      </c>
    </row>
    <row r="624" spans="2:8" x14ac:dyDescent="0.25">
      <c r="B624" t="s">
        <v>188</v>
      </c>
      <c r="C624">
        <v>0.85299999999999998</v>
      </c>
      <c r="D624">
        <v>381.37400000000002</v>
      </c>
      <c r="E624">
        <v>1.742</v>
      </c>
      <c r="F624">
        <v>1.284</v>
      </c>
      <c r="G624">
        <v>0.1</v>
      </c>
      <c r="H624">
        <v>-1.4450000000000001</v>
      </c>
    </row>
    <row r="625" spans="1:8" x14ac:dyDescent="0.25">
      <c r="B625" t="s">
        <v>189</v>
      </c>
      <c r="C625">
        <v>1.333</v>
      </c>
      <c r="D625">
        <v>552.90200000000004</v>
      </c>
      <c r="E625">
        <v>1.494</v>
      </c>
      <c r="F625">
        <v>1.198</v>
      </c>
      <c r="G625">
        <v>0.161</v>
      </c>
      <c r="H625">
        <v>-2.3359999999999999</v>
      </c>
    </row>
    <row r="626" spans="1:8" x14ac:dyDescent="0.25">
      <c r="B626" t="s">
        <v>190</v>
      </c>
      <c r="C626">
        <v>1.121</v>
      </c>
      <c r="D626">
        <v>409.35</v>
      </c>
      <c r="E626">
        <v>1.8180000000000001</v>
      </c>
      <c r="F626">
        <v>1.429</v>
      </c>
      <c r="G626">
        <v>0.107</v>
      </c>
      <c r="H626">
        <v>-1.899</v>
      </c>
    </row>
    <row r="627" spans="1:8" x14ac:dyDescent="0.25">
      <c r="B627" t="s">
        <v>191</v>
      </c>
      <c r="C627">
        <v>1.26</v>
      </c>
      <c r="D627">
        <v>381.709</v>
      </c>
      <c r="E627">
        <v>1.885</v>
      </c>
      <c r="F627">
        <v>1.589</v>
      </c>
      <c r="G627">
        <v>0.10199999999999999</v>
      </c>
      <c r="H627">
        <v>-2.2719999999999998</v>
      </c>
    </row>
    <row r="628" spans="1:8" x14ac:dyDescent="0.25">
      <c r="B628" t="s">
        <v>192</v>
      </c>
      <c r="C628">
        <v>1.254</v>
      </c>
      <c r="D628">
        <v>383.31900000000002</v>
      </c>
      <c r="E628">
        <v>1.857</v>
      </c>
      <c r="F628">
        <v>1.54</v>
      </c>
      <c r="G628">
        <v>0.10100000000000001</v>
      </c>
      <c r="H628">
        <v>-2.2610000000000001</v>
      </c>
    </row>
    <row r="629" spans="1:8" x14ac:dyDescent="0.25">
      <c r="B629" t="s">
        <v>193</v>
      </c>
      <c r="C629">
        <v>1.0780000000000001</v>
      </c>
      <c r="D629">
        <v>521.68600000000004</v>
      </c>
      <c r="E629">
        <v>1.476</v>
      </c>
      <c r="F629">
        <v>1.151</v>
      </c>
      <c r="G629">
        <v>0.157</v>
      </c>
      <c r="H629">
        <v>-1.905</v>
      </c>
    </row>
    <row r="630" spans="1:8" x14ac:dyDescent="0.25">
      <c r="B630" t="s">
        <v>194</v>
      </c>
      <c r="C630">
        <v>1.5149999999999999</v>
      </c>
      <c r="D630">
        <v>412.92399999999998</v>
      </c>
      <c r="E630">
        <v>1.9039999999999999</v>
      </c>
      <c r="F630">
        <v>1.6359999999999999</v>
      </c>
      <c r="G630">
        <v>0.106</v>
      </c>
      <c r="H630">
        <v>-2.7029999999999998</v>
      </c>
    </row>
    <row r="631" spans="1:8" x14ac:dyDescent="0.25">
      <c r="B631" t="s">
        <v>195</v>
      </c>
      <c r="C631">
        <v>0.86</v>
      </c>
      <c r="D631">
        <v>379.74400000000003</v>
      </c>
      <c r="E631">
        <v>1.7709999999999999</v>
      </c>
      <c r="F631">
        <v>1.333</v>
      </c>
      <c r="G631">
        <v>0.10100000000000001</v>
      </c>
      <c r="H631">
        <v>-1.4570000000000001</v>
      </c>
    </row>
    <row r="632" spans="1:8" x14ac:dyDescent="0.25">
      <c r="B632" t="s">
        <v>196</v>
      </c>
      <c r="C632">
        <v>0.183</v>
      </c>
      <c r="D632">
        <v>204.11600000000001</v>
      </c>
      <c r="E632">
        <v>0.62</v>
      </c>
      <c r="F632">
        <v>0.66400000000000003</v>
      </c>
      <c r="G632">
        <v>6.0999999999999999E-2</v>
      </c>
      <c r="H632">
        <v>-0.25800000000000001</v>
      </c>
    </row>
    <row r="633" spans="1:8" x14ac:dyDescent="0.25">
      <c r="A633">
        <v>1062</v>
      </c>
      <c r="B633" t="s">
        <v>167</v>
      </c>
      <c r="C633">
        <v>1.143</v>
      </c>
      <c r="D633">
        <v>642.80200000000002</v>
      </c>
      <c r="E633">
        <v>0.92800000000000005</v>
      </c>
      <c r="F633">
        <v>0.35099999999999998</v>
      </c>
      <c r="G633">
        <v>0.108</v>
      </c>
      <c r="H633">
        <v>-2.226</v>
      </c>
    </row>
    <row r="634" spans="1:8" x14ac:dyDescent="0.25">
      <c r="B634" t="s">
        <v>168</v>
      </c>
      <c r="C634">
        <v>1.008</v>
      </c>
      <c r="D634">
        <v>626.73</v>
      </c>
      <c r="E634">
        <v>0.84199999999999997</v>
      </c>
      <c r="F634">
        <v>0.22800000000000001</v>
      </c>
      <c r="G634">
        <v>0.106</v>
      </c>
      <c r="H634">
        <v>-1.95</v>
      </c>
    </row>
    <row r="635" spans="1:8" x14ac:dyDescent="0.25">
      <c r="B635" t="s">
        <v>169</v>
      </c>
      <c r="C635">
        <v>1.1779999999999999</v>
      </c>
      <c r="D635">
        <v>625.78700000000003</v>
      </c>
      <c r="E635">
        <v>0.78400000000000003</v>
      </c>
      <c r="F635">
        <v>0.16600000000000001</v>
      </c>
      <c r="G635">
        <v>0.109</v>
      </c>
      <c r="H635">
        <v>-2.2989999999999999</v>
      </c>
    </row>
    <row r="636" spans="1:8" x14ac:dyDescent="0.25">
      <c r="B636" t="s">
        <v>170</v>
      </c>
      <c r="C636">
        <v>1.135</v>
      </c>
      <c r="D636">
        <v>627.15300000000002</v>
      </c>
      <c r="E636">
        <v>0.92700000000000005</v>
      </c>
      <c r="F636">
        <v>0.34300000000000003</v>
      </c>
      <c r="G636">
        <v>0.106</v>
      </c>
      <c r="H636">
        <v>-2.218</v>
      </c>
    </row>
    <row r="637" spans="1:8" x14ac:dyDescent="0.25">
      <c r="B637" t="s">
        <v>171</v>
      </c>
      <c r="C637">
        <v>1.141</v>
      </c>
      <c r="D637">
        <v>620.65</v>
      </c>
      <c r="E637">
        <v>0.64400000000000002</v>
      </c>
      <c r="F637">
        <v>-3.4000000000000002E-2</v>
      </c>
      <c r="G637">
        <v>0.109</v>
      </c>
      <c r="H637">
        <v>-2.2189999999999999</v>
      </c>
    </row>
    <row r="638" spans="1:8" x14ac:dyDescent="0.25">
      <c r="B638" t="s">
        <v>172</v>
      </c>
      <c r="C638">
        <v>1.016</v>
      </c>
      <c r="D638">
        <v>643.44899999999996</v>
      </c>
      <c r="E638">
        <v>0.96399999999999997</v>
      </c>
      <c r="F638">
        <v>0.39</v>
      </c>
      <c r="G638">
        <v>0.105</v>
      </c>
      <c r="H638">
        <v>-1.966</v>
      </c>
    </row>
    <row r="639" spans="1:8" x14ac:dyDescent="0.25">
      <c r="B639" t="s">
        <v>173</v>
      </c>
      <c r="C639">
        <v>1.1859999999999999</v>
      </c>
      <c r="D639">
        <v>642.50599999999997</v>
      </c>
      <c r="E639">
        <v>0.90600000000000003</v>
      </c>
      <c r="F639">
        <v>0.32700000000000001</v>
      </c>
      <c r="G639">
        <v>0.108</v>
      </c>
      <c r="H639">
        <v>-2.3149999999999999</v>
      </c>
    </row>
    <row r="640" spans="1:8" x14ac:dyDescent="0.25">
      <c r="B640" t="s">
        <v>174</v>
      </c>
      <c r="C640">
        <v>1.1439999999999999</v>
      </c>
      <c r="D640">
        <v>643.87300000000005</v>
      </c>
      <c r="E640">
        <v>1.0489999999999999</v>
      </c>
      <c r="F640">
        <v>0.505</v>
      </c>
      <c r="G640">
        <v>0.105</v>
      </c>
      <c r="H640">
        <v>-2.234</v>
      </c>
    </row>
    <row r="641" spans="2:8" x14ac:dyDescent="0.25">
      <c r="B641" t="s">
        <v>175</v>
      </c>
      <c r="C641">
        <v>1.149</v>
      </c>
      <c r="D641">
        <v>637.36900000000003</v>
      </c>
      <c r="E641">
        <v>0.76600000000000001</v>
      </c>
      <c r="F641">
        <v>0.127</v>
      </c>
      <c r="G641">
        <v>0.109</v>
      </c>
      <c r="H641">
        <v>-2.2360000000000002</v>
      </c>
    </row>
    <row r="642" spans="2:8" x14ac:dyDescent="0.25">
      <c r="B642" t="s">
        <v>176</v>
      </c>
      <c r="C642">
        <v>0.86599999999999999</v>
      </c>
      <c r="D642">
        <v>626.56299999999999</v>
      </c>
      <c r="E642">
        <v>0.85599999999999998</v>
      </c>
      <c r="F642">
        <v>0.26500000000000001</v>
      </c>
      <c r="G642">
        <v>0.105</v>
      </c>
      <c r="H642">
        <v>-1.655</v>
      </c>
    </row>
    <row r="643" spans="2:8" x14ac:dyDescent="0.25">
      <c r="B643" t="s">
        <v>177</v>
      </c>
      <c r="C643">
        <v>1.54</v>
      </c>
      <c r="D643">
        <v>625.98800000000006</v>
      </c>
      <c r="E643">
        <v>0.75800000000000001</v>
      </c>
      <c r="F643">
        <v>0.11700000000000001</v>
      </c>
      <c r="G643">
        <v>0.111</v>
      </c>
      <c r="H643">
        <v>-3.0409999999999999</v>
      </c>
    </row>
    <row r="644" spans="2:8" x14ac:dyDescent="0.25">
      <c r="B644" t="s">
        <v>178</v>
      </c>
      <c r="C644">
        <v>1.109</v>
      </c>
      <c r="D644">
        <v>620.346</v>
      </c>
      <c r="E644">
        <v>0.39300000000000002</v>
      </c>
      <c r="F644">
        <v>-1.2150000000000001</v>
      </c>
      <c r="G644">
        <v>0.10100000000000001</v>
      </c>
      <c r="H644">
        <v>-2.1749999999999998</v>
      </c>
    </row>
    <row r="645" spans="2:8" x14ac:dyDescent="0.25">
      <c r="B645" t="s">
        <v>179</v>
      </c>
      <c r="C645">
        <v>1.1299999999999999</v>
      </c>
      <c r="D645">
        <v>639.10699999999997</v>
      </c>
      <c r="E645">
        <v>1.593</v>
      </c>
      <c r="F645">
        <v>2.0950000000000002</v>
      </c>
      <c r="G645">
        <v>0.111</v>
      </c>
      <c r="H645">
        <v>-2.1779999999999999</v>
      </c>
    </row>
    <row r="646" spans="2:8" x14ac:dyDescent="0.25">
      <c r="B646" t="s">
        <v>180</v>
      </c>
      <c r="C646">
        <v>0.93899999999999995</v>
      </c>
      <c r="D646">
        <v>638.98299999999995</v>
      </c>
      <c r="E646">
        <v>0.93500000000000005</v>
      </c>
      <c r="F646">
        <v>0.36699999999999999</v>
      </c>
      <c r="G646">
        <v>0.106</v>
      </c>
      <c r="H646">
        <v>-1.8049999999999999</v>
      </c>
    </row>
    <row r="647" spans="2:8" x14ac:dyDescent="0.25">
      <c r="B647" t="s">
        <v>181</v>
      </c>
      <c r="C647">
        <v>1.446</v>
      </c>
      <c r="D647">
        <v>638.55100000000004</v>
      </c>
      <c r="E647">
        <v>0.86099999999999999</v>
      </c>
      <c r="F647">
        <v>0.25600000000000001</v>
      </c>
      <c r="G647">
        <v>0.111</v>
      </c>
      <c r="H647">
        <v>-2.8460000000000001</v>
      </c>
    </row>
    <row r="648" spans="2:8" x14ac:dyDescent="0.25">
      <c r="B648" t="s">
        <v>182</v>
      </c>
      <c r="C648">
        <v>1.1220000000000001</v>
      </c>
      <c r="D648">
        <v>634.31500000000005</v>
      </c>
      <c r="E648">
        <v>0.58799999999999997</v>
      </c>
      <c r="F648">
        <v>-0.74399999999999999</v>
      </c>
      <c r="G648">
        <v>0.10299999999999999</v>
      </c>
      <c r="H648">
        <v>-2.1960000000000002</v>
      </c>
    </row>
    <row r="649" spans="2:8" x14ac:dyDescent="0.25">
      <c r="B649" t="s">
        <v>183</v>
      </c>
      <c r="C649">
        <v>1.137</v>
      </c>
      <c r="D649">
        <v>648.399</v>
      </c>
      <c r="E649">
        <v>1.488</v>
      </c>
      <c r="F649">
        <v>1.7410000000000001</v>
      </c>
      <c r="G649">
        <v>0.11</v>
      </c>
      <c r="H649">
        <v>-2.198</v>
      </c>
    </row>
    <row r="650" spans="2:8" x14ac:dyDescent="0.25">
      <c r="B650" t="s">
        <v>184</v>
      </c>
      <c r="C650">
        <v>0.38900000000000001</v>
      </c>
      <c r="D650">
        <v>566.66</v>
      </c>
      <c r="E650">
        <v>0.52700000000000002</v>
      </c>
      <c r="F650">
        <v>-0.31</v>
      </c>
      <c r="G650">
        <v>8.1000000000000003E-2</v>
      </c>
      <c r="H650">
        <v>-0.81499999999999995</v>
      </c>
    </row>
    <row r="651" spans="2:8" x14ac:dyDescent="0.25">
      <c r="B651" t="s">
        <v>185</v>
      </c>
      <c r="C651">
        <v>0.76300000000000001</v>
      </c>
      <c r="D651">
        <v>490.29399999999998</v>
      </c>
      <c r="E651">
        <v>0.55100000000000005</v>
      </c>
      <c r="F651">
        <v>-0.33500000000000002</v>
      </c>
      <c r="G651">
        <v>3.6999999999999998E-2</v>
      </c>
      <c r="H651">
        <v>-1.341</v>
      </c>
    </row>
    <row r="652" spans="2:8" x14ac:dyDescent="0.25">
      <c r="B652" t="s">
        <v>186</v>
      </c>
      <c r="C652">
        <v>0.45</v>
      </c>
      <c r="D652">
        <v>432.35500000000002</v>
      </c>
      <c r="E652">
        <v>0.439</v>
      </c>
      <c r="F652">
        <v>-0.49299999999999999</v>
      </c>
      <c r="G652">
        <v>1.7000000000000001E-2</v>
      </c>
      <c r="H652">
        <v>-0.81799999999999995</v>
      </c>
    </row>
    <row r="653" spans="2:8" x14ac:dyDescent="0.25">
      <c r="B653" t="s">
        <v>187</v>
      </c>
      <c r="C653">
        <v>0.83799999999999997</v>
      </c>
      <c r="D653">
        <v>434.48599999999999</v>
      </c>
      <c r="E653">
        <v>0.56100000000000005</v>
      </c>
      <c r="F653">
        <v>-0.24</v>
      </c>
      <c r="G653">
        <v>2.3E-2</v>
      </c>
      <c r="H653">
        <v>-1.6259999999999999</v>
      </c>
    </row>
    <row r="654" spans="2:8" x14ac:dyDescent="0.25">
      <c r="B654" t="s">
        <v>188</v>
      </c>
      <c r="C654">
        <v>0.436</v>
      </c>
      <c r="D654">
        <v>432.54</v>
      </c>
      <c r="E654">
        <v>0.42399999999999999</v>
      </c>
      <c r="F654">
        <v>-0.52300000000000002</v>
      </c>
      <c r="G654">
        <v>1.7000000000000001E-2</v>
      </c>
      <c r="H654">
        <v>-0.79900000000000004</v>
      </c>
    </row>
    <row r="655" spans="2:8" x14ac:dyDescent="0.25">
      <c r="B655" t="s">
        <v>189</v>
      </c>
      <c r="C655">
        <v>0.71599999999999997</v>
      </c>
      <c r="D655">
        <v>624.39099999999996</v>
      </c>
      <c r="E655">
        <v>0.65400000000000003</v>
      </c>
      <c r="F655">
        <v>-0.122</v>
      </c>
      <c r="G655">
        <v>0.10100000000000001</v>
      </c>
      <c r="H655">
        <v>-1.359</v>
      </c>
    </row>
    <row r="656" spans="2:8" x14ac:dyDescent="0.25">
      <c r="B656" t="s">
        <v>190</v>
      </c>
      <c r="C656">
        <v>0.77700000000000002</v>
      </c>
      <c r="D656">
        <v>490.08600000000001</v>
      </c>
      <c r="E656">
        <v>0.56599999999999995</v>
      </c>
      <c r="F656">
        <v>-0.30599999999999999</v>
      </c>
      <c r="G656">
        <v>3.6999999999999998E-2</v>
      </c>
      <c r="H656">
        <v>-1.3620000000000001</v>
      </c>
    </row>
    <row r="657" spans="1:8" x14ac:dyDescent="0.25">
      <c r="B657" t="s">
        <v>191</v>
      </c>
      <c r="C657">
        <v>0.85299999999999998</v>
      </c>
      <c r="D657">
        <v>434.27800000000002</v>
      </c>
      <c r="E657">
        <v>0.57599999999999996</v>
      </c>
      <c r="F657">
        <v>-0.21099999999999999</v>
      </c>
      <c r="G657">
        <v>2.4E-2</v>
      </c>
      <c r="H657">
        <v>-1.647</v>
      </c>
    </row>
    <row r="658" spans="1:8" x14ac:dyDescent="0.25">
      <c r="B658" t="s">
        <v>192</v>
      </c>
      <c r="C658">
        <v>0.83899999999999997</v>
      </c>
      <c r="D658">
        <v>434.46199999999999</v>
      </c>
      <c r="E658">
        <v>0.56100000000000005</v>
      </c>
      <c r="F658">
        <v>-0.24099999999999999</v>
      </c>
      <c r="G658">
        <v>2.3E-2</v>
      </c>
      <c r="H658">
        <v>-1.6279999999999999</v>
      </c>
    </row>
    <row r="659" spans="1:8" x14ac:dyDescent="0.25">
      <c r="B659" t="s">
        <v>193</v>
      </c>
      <c r="C659">
        <v>0.40400000000000003</v>
      </c>
      <c r="D659">
        <v>566.452</v>
      </c>
      <c r="E659">
        <v>0.54100000000000004</v>
      </c>
      <c r="F659">
        <v>-0.28000000000000003</v>
      </c>
      <c r="G659">
        <v>8.2000000000000003E-2</v>
      </c>
      <c r="H659">
        <v>-0.83599999999999997</v>
      </c>
    </row>
    <row r="660" spans="1:8" x14ac:dyDescent="0.25">
      <c r="B660" t="s">
        <v>194</v>
      </c>
      <c r="C660">
        <v>1.1659999999999999</v>
      </c>
      <c r="D660">
        <v>492.21699999999998</v>
      </c>
      <c r="E660">
        <v>0.68799999999999994</v>
      </c>
      <c r="F660">
        <v>-5.2999999999999999E-2</v>
      </c>
      <c r="G660">
        <v>4.2999999999999997E-2</v>
      </c>
      <c r="H660">
        <v>-2.17</v>
      </c>
    </row>
    <row r="661" spans="1:8" x14ac:dyDescent="0.25">
      <c r="B661" t="s">
        <v>195</v>
      </c>
      <c r="C661">
        <v>0.45</v>
      </c>
      <c r="D661">
        <v>432.33199999999999</v>
      </c>
      <c r="E661">
        <v>0.439</v>
      </c>
      <c r="F661">
        <v>-0.49399999999999999</v>
      </c>
      <c r="G661">
        <v>1.7000000000000001E-2</v>
      </c>
      <c r="H661">
        <v>-0.81899999999999995</v>
      </c>
    </row>
    <row r="662" spans="1:8" x14ac:dyDescent="0.25">
      <c r="B662" t="s">
        <v>196</v>
      </c>
      <c r="C662">
        <v>4.4999999999999998E-2</v>
      </c>
      <c r="D662">
        <v>226.06299999999999</v>
      </c>
      <c r="E662">
        <v>0.38900000000000001</v>
      </c>
      <c r="F662">
        <v>0.27</v>
      </c>
      <c r="G662">
        <v>3.2000000000000001E-2</v>
      </c>
      <c r="H662">
        <v>-5.7000000000000002E-2</v>
      </c>
    </row>
    <row r="663" spans="1:8" x14ac:dyDescent="0.25">
      <c r="A663">
        <v>1063</v>
      </c>
      <c r="B663" t="s">
        <v>167</v>
      </c>
      <c r="C663">
        <v>0.876</v>
      </c>
      <c r="D663">
        <v>658.85599999999999</v>
      </c>
      <c r="E663">
        <v>-1.377</v>
      </c>
      <c r="F663">
        <v>-2.8340000000000001</v>
      </c>
      <c r="G663">
        <v>5.1999999999999998E-2</v>
      </c>
      <c r="H663">
        <v>-1.774</v>
      </c>
    </row>
    <row r="664" spans="1:8" x14ac:dyDescent="0.25">
      <c r="B664" t="s">
        <v>168</v>
      </c>
      <c r="C664">
        <v>0.746</v>
      </c>
      <c r="D664">
        <v>641.9</v>
      </c>
      <c r="E664">
        <v>-1.427</v>
      </c>
      <c r="F664">
        <v>-2.9079999999999999</v>
      </c>
      <c r="G664">
        <v>0.05</v>
      </c>
      <c r="H664">
        <v>-1.5109999999999999</v>
      </c>
    </row>
    <row r="665" spans="1:8" x14ac:dyDescent="0.25">
      <c r="B665" t="s">
        <v>169</v>
      </c>
      <c r="C665">
        <v>0.91300000000000003</v>
      </c>
      <c r="D665">
        <v>641.33699999999999</v>
      </c>
      <c r="E665">
        <v>-1.423</v>
      </c>
      <c r="F665">
        <v>-2.8940000000000001</v>
      </c>
      <c r="G665">
        <v>5.1999999999999998E-2</v>
      </c>
      <c r="H665">
        <v>-1.85</v>
      </c>
    </row>
    <row r="666" spans="1:8" x14ac:dyDescent="0.25">
      <c r="B666" t="s">
        <v>170</v>
      </c>
      <c r="C666">
        <v>0.86699999999999999</v>
      </c>
      <c r="D666">
        <v>641.34699999999998</v>
      </c>
      <c r="E666">
        <v>-1.407</v>
      </c>
      <c r="F666">
        <v>-2.8769999999999998</v>
      </c>
      <c r="G666">
        <v>5.0999999999999997E-2</v>
      </c>
      <c r="H666">
        <v>-1.762</v>
      </c>
    </row>
    <row r="667" spans="1:8" x14ac:dyDescent="0.25">
      <c r="B667" t="s">
        <v>171</v>
      </c>
      <c r="C667">
        <v>0.86699999999999999</v>
      </c>
      <c r="D667">
        <v>636.47799999999995</v>
      </c>
      <c r="E667">
        <v>-1.4670000000000001</v>
      </c>
      <c r="F667">
        <v>-2.968</v>
      </c>
      <c r="G667">
        <v>5.1999999999999998E-2</v>
      </c>
      <c r="H667">
        <v>-1.758</v>
      </c>
    </row>
    <row r="668" spans="1:8" x14ac:dyDescent="0.25">
      <c r="B668" t="s">
        <v>172</v>
      </c>
      <c r="C668">
        <v>0.75600000000000001</v>
      </c>
      <c r="D668">
        <v>659.17100000000005</v>
      </c>
      <c r="E668">
        <v>-1.38</v>
      </c>
      <c r="F668">
        <v>-2.843</v>
      </c>
      <c r="G668">
        <v>4.9000000000000002E-2</v>
      </c>
      <c r="H668">
        <v>-1.53</v>
      </c>
    </row>
    <row r="669" spans="1:8" x14ac:dyDescent="0.25">
      <c r="B669" t="s">
        <v>173</v>
      </c>
      <c r="C669">
        <v>0.92300000000000004</v>
      </c>
      <c r="D669">
        <v>658.60799999999995</v>
      </c>
      <c r="E669">
        <v>-1.3759999999999999</v>
      </c>
      <c r="F669">
        <v>-2.8279999999999998</v>
      </c>
      <c r="G669">
        <v>5.1999999999999998E-2</v>
      </c>
      <c r="H669">
        <v>-1.869</v>
      </c>
    </row>
    <row r="670" spans="1:8" x14ac:dyDescent="0.25">
      <c r="B670" t="s">
        <v>174</v>
      </c>
      <c r="C670">
        <v>0.878</v>
      </c>
      <c r="D670">
        <v>658.61800000000005</v>
      </c>
      <c r="E670">
        <v>-1.359</v>
      </c>
      <c r="F670">
        <v>-2.8109999999999999</v>
      </c>
      <c r="G670">
        <v>5.0999999999999997E-2</v>
      </c>
      <c r="H670">
        <v>-1.7809999999999999</v>
      </c>
    </row>
    <row r="671" spans="1:8" x14ac:dyDescent="0.25">
      <c r="B671" t="s">
        <v>175</v>
      </c>
      <c r="C671">
        <v>0.877</v>
      </c>
      <c r="D671">
        <v>653.74900000000002</v>
      </c>
      <c r="E671">
        <v>-1.42</v>
      </c>
      <c r="F671">
        <v>-2.9020000000000001</v>
      </c>
      <c r="G671">
        <v>5.1999999999999998E-2</v>
      </c>
      <c r="H671">
        <v>-1.7769999999999999</v>
      </c>
    </row>
    <row r="672" spans="1:8" x14ac:dyDescent="0.25">
      <c r="B672" t="s">
        <v>176</v>
      </c>
      <c r="C672">
        <v>0.54400000000000004</v>
      </c>
      <c r="D672">
        <v>641.87900000000002</v>
      </c>
      <c r="E672">
        <v>-1.413</v>
      </c>
      <c r="F672">
        <v>-2.8820000000000001</v>
      </c>
      <c r="G672">
        <v>6.9000000000000006E-2</v>
      </c>
      <c r="H672">
        <v>-1.1240000000000001</v>
      </c>
    </row>
    <row r="673" spans="2:8" x14ac:dyDescent="0.25">
      <c r="B673" t="s">
        <v>177</v>
      </c>
      <c r="C673">
        <v>1.306</v>
      </c>
      <c r="D673">
        <v>642.04399999999998</v>
      </c>
      <c r="E673">
        <v>-1.4339999999999999</v>
      </c>
      <c r="F673">
        <v>-2.9140000000000001</v>
      </c>
      <c r="G673">
        <v>3.5000000000000003E-2</v>
      </c>
      <c r="H673">
        <v>-2.629</v>
      </c>
    </row>
    <row r="674" spans="2:8" x14ac:dyDescent="0.25">
      <c r="B674" t="s">
        <v>178</v>
      </c>
      <c r="C674">
        <v>0.85299999999999998</v>
      </c>
      <c r="D674">
        <v>630.91899999999998</v>
      </c>
      <c r="E674">
        <v>-2.5529999999999999</v>
      </c>
      <c r="F674">
        <v>-5.2460000000000004</v>
      </c>
      <c r="G674">
        <v>0.06</v>
      </c>
      <c r="H674">
        <v>-1.7410000000000001</v>
      </c>
    </row>
    <row r="675" spans="2:8" x14ac:dyDescent="0.25">
      <c r="B675" t="s">
        <v>179</v>
      </c>
      <c r="C675">
        <v>0.85899999999999999</v>
      </c>
      <c r="D675">
        <v>659.36900000000003</v>
      </c>
      <c r="E675">
        <v>-0.23899999999999999</v>
      </c>
      <c r="F675">
        <v>-0.47499999999999998</v>
      </c>
      <c r="G675">
        <v>4.7E-2</v>
      </c>
      <c r="H675">
        <v>-1.728</v>
      </c>
    </row>
    <row r="676" spans="2:8" x14ac:dyDescent="0.25">
      <c r="B676" t="s">
        <v>180</v>
      </c>
      <c r="C676">
        <v>0.63200000000000001</v>
      </c>
      <c r="D676">
        <v>654.75900000000001</v>
      </c>
      <c r="E676">
        <v>-1.38</v>
      </c>
      <c r="F676">
        <v>-2.8370000000000002</v>
      </c>
      <c r="G676">
        <v>6.5000000000000002E-2</v>
      </c>
      <c r="H676">
        <v>-1.296</v>
      </c>
    </row>
    <row r="677" spans="2:8" x14ac:dyDescent="0.25">
      <c r="B677" t="s">
        <v>181</v>
      </c>
      <c r="C677">
        <v>1.204</v>
      </c>
      <c r="D677">
        <v>654.88199999999995</v>
      </c>
      <c r="E677">
        <v>-1.3959999999999999</v>
      </c>
      <c r="F677">
        <v>-2.8610000000000002</v>
      </c>
      <c r="G677">
        <v>3.9E-2</v>
      </c>
      <c r="H677">
        <v>-2.4260000000000002</v>
      </c>
    </row>
    <row r="678" spans="2:8" x14ac:dyDescent="0.25">
      <c r="B678" t="s">
        <v>182</v>
      </c>
      <c r="C678">
        <v>0.86399999999999999</v>
      </c>
      <c r="D678">
        <v>646.53099999999995</v>
      </c>
      <c r="E678">
        <v>-2.2360000000000002</v>
      </c>
      <c r="F678">
        <v>-4.6120000000000001</v>
      </c>
      <c r="G678">
        <v>5.7000000000000002E-2</v>
      </c>
      <c r="H678">
        <v>-1.7589999999999999</v>
      </c>
    </row>
    <row r="679" spans="2:8" x14ac:dyDescent="0.25">
      <c r="B679" t="s">
        <v>183</v>
      </c>
      <c r="C679">
        <v>0.86899999999999999</v>
      </c>
      <c r="D679">
        <v>667.88800000000003</v>
      </c>
      <c r="E679">
        <v>-0.499</v>
      </c>
      <c r="F679">
        <v>-1.03</v>
      </c>
      <c r="G679">
        <v>4.8000000000000001E-2</v>
      </c>
      <c r="H679">
        <v>-1.7490000000000001</v>
      </c>
    </row>
    <row r="680" spans="2:8" x14ac:dyDescent="0.25">
      <c r="B680" t="s">
        <v>184</v>
      </c>
      <c r="C680">
        <v>4.7E-2</v>
      </c>
      <c r="D680">
        <v>537.745</v>
      </c>
      <c r="E680">
        <v>-1.8540000000000001</v>
      </c>
      <c r="F680">
        <v>-3.56</v>
      </c>
      <c r="G680">
        <v>2.1000000000000001E-2</v>
      </c>
      <c r="H680">
        <v>-0.255</v>
      </c>
    </row>
    <row r="681" spans="2:8" x14ac:dyDescent="0.25">
      <c r="B681" t="s">
        <v>185</v>
      </c>
      <c r="C681">
        <v>0.628</v>
      </c>
      <c r="D681">
        <v>539.78800000000001</v>
      </c>
      <c r="E681">
        <v>-1.881</v>
      </c>
      <c r="F681">
        <v>-3.6190000000000002</v>
      </c>
      <c r="G681">
        <v>4.5999999999999999E-2</v>
      </c>
      <c r="H681">
        <v>-1.113</v>
      </c>
    </row>
    <row r="682" spans="2:8" x14ac:dyDescent="0.25">
      <c r="B682" t="s">
        <v>186</v>
      </c>
      <c r="C682">
        <v>0.29499999999999998</v>
      </c>
      <c r="D682">
        <v>443.90199999999999</v>
      </c>
      <c r="E682">
        <v>-2.1379999999999999</v>
      </c>
      <c r="F682">
        <v>-3.944</v>
      </c>
      <c r="G682">
        <v>2.5999999999999999E-2</v>
      </c>
      <c r="H682">
        <v>-0.56399999999999995</v>
      </c>
    </row>
    <row r="683" spans="2:8" x14ac:dyDescent="0.25">
      <c r="B683" t="s">
        <v>187</v>
      </c>
      <c r="C683">
        <v>0.67800000000000005</v>
      </c>
      <c r="D683">
        <v>441.18</v>
      </c>
      <c r="E683">
        <v>-2.0270000000000001</v>
      </c>
      <c r="F683">
        <v>-3.7160000000000002</v>
      </c>
      <c r="G683">
        <v>3.2000000000000001E-2</v>
      </c>
      <c r="H683">
        <v>-1.377</v>
      </c>
    </row>
    <row r="684" spans="2:8" x14ac:dyDescent="0.25">
      <c r="B684" t="s">
        <v>188</v>
      </c>
      <c r="C684">
        <v>0.26200000000000001</v>
      </c>
      <c r="D684">
        <v>440.3</v>
      </c>
      <c r="E684">
        <v>-2.1589999999999998</v>
      </c>
      <c r="F684">
        <v>-3.98</v>
      </c>
      <c r="G684">
        <v>2.4E-2</v>
      </c>
      <c r="H684">
        <v>-0.52</v>
      </c>
    </row>
    <row r="685" spans="2:8" x14ac:dyDescent="0.25">
      <c r="B685" t="s">
        <v>189</v>
      </c>
      <c r="C685">
        <v>0.41299999999999998</v>
      </c>
      <c r="D685">
        <v>637.20100000000002</v>
      </c>
      <c r="E685">
        <v>-1.577</v>
      </c>
      <c r="F685">
        <v>-3.1989999999999998</v>
      </c>
      <c r="G685">
        <v>4.2999999999999997E-2</v>
      </c>
      <c r="H685">
        <v>-0.84899999999999998</v>
      </c>
    </row>
    <row r="686" spans="2:8" x14ac:dyDescent="0.25">
      <c r="B686" t="s">
        <v>190</v>
      </c>
      <c r="C686">
        <v>0.66200000000000003</v>
      </c>
      <c r="D686">
        <v>543.35799999999995</v>
      </c>
      <c r="E686">
        <v>-1.86</v>
      </c>
      <c r="F686">
        <v>-3.5830000000000002</v>
      </c>
      <c r="G686">
        <v>4.8000000000000001E-2</v>
      </c>
      <c r="H686">
        <v>-1.1579999999999999</v>
      </c>
    </row>
    <row r="687" spans="2:8" x14ac:dyDescent="0.25">
      <c r="B687" t="s">
        <v>191</v>
      </c>
      <c r="C687">
        <v>0.71199999999999997</v>
      </c>
      <c r="D687">
        <v>444.74900000000002</v>
      </c>
      <c r="E687">
        <v>-2.0059999999999998</v>
      </c>
      <c r="F687">
        <v>-3.68</v>
      </c>
      <c r="G687">
        <v>3.4000000000000002E-2</v>
      </c>
      <c r="H687">
        <v>-1.4219999999999999</v>
      </c>
    </row>
    <row r="688" spans="2:8" x14ac:dyDescent="0.25">
      <c r="B688" t="s">
        <v>192</v>
      </c>
      <c r="C688">
        <v>0.67900000000000005</v>
      </c>
      <c r="D688">
        <v>441.14699999999999</v>
      </c>
      <c r="E688">
        <v>-2.0270000000000001</v>
      </c>
      <c r="F688">
        <v>-3.7160000000000002</v>
      </c>
      <c r="G688">
        <v>3.2000000000000001E-2</v>
      </c>
      <c r="H688">
        <v>-1.3779999999999999</v>
      </c>
    </row>
    <row r="689" spans="1:8" x14ac:dyDescent="0.25">
      <c r="B689" t="s">
        <v>193</v>
      </c>
      <c r="C689">
        <v>8.1000000000000003E-2</v>
      </c>
      <c r="D689">
        <v>541.31500000000005</v>
      </c>
      <c r="E689">
        <v>-1.833</v>
      </c>
      <c r="F689">
        <v>-3.524</v>
      </c>
      <c r="G689">
        <v>2.3E-2</v>
      </c>
      <c r="H689">
        <v>-0.3</v>
      </c>
    </row>
    <row r="690" spans="1:8" x14ac:dyDescent="0.25">
      <c r="B690" t="s">
        <v>194</v>
      </c>
      <c r="C690">
        <v>1.0449999999999999</v>
      </c>
      <c r="D690">
        <v>540.63499999999999</v>
      </c>
      <c r="E690">
        <v>-1.7490000000000001</v>
      </c>
      <c r="F690">
        <v>-3.355</v>
      </c>
      <c r="G690">
        <v>5.3999999999999999E-2</v>
      </c>
      <c r="H690">
        <v>-1.972</v>
      </c>
    </row>
    <row r="691" spans="1:8" x14ac:dyDescent="0.25">
      <c r="B691" t="s">
        <v>195</v>
      </c>
      <c r="C691">
        <v>0.29599999999999999</v>
      </c>
      <c r="D691">
        <v>443.87</v>
      </c>
      <c r="E691">
        <v>-2.1379999999999999</v>
      </c>
      <c r="F691">
        <v>-3.944</v>
      </c>
      <c r="G691">
        <v>2.5999999999999999E-2</v>
      </c>
      <c r="H691">
        <v>-0.56499999999999995</v>
      </c>
    </row>
    <row r="692" spans="1:8" x14ac:dyDescent="0.25">
      <c r="B692" t="s">
        <v>196</v>
      </c>
      <c r="C692">
        <v>-1E-3</v>
      </c>
      <c r="D692">
        <v>235.47499999999999</v>
      </c>
      <c r="E692">
        <v>-0.20200000000000001</v>
      </c>
      <c r="F692">
        <v>-0.54800000000000004</v>
      </c>
      <c r="G692">
        <v>1.4E-2</v>
      </c>
      <c r="H692">
        <v>8.9999999999999993E-3</v>
      </c>
    </row>
    <row r="693" spans="1:8" x14ac:dyDescent="0.25">
      <c r="A693">
        <v>1064</v>
      </c>
      <c r="B693" t="s">
        <v>167</v>
      </c>
      <c r="C693">
        <v>0.753</v>
      </c>
      <c r="D693">
        <v>659.99699999999996</v>
      </c>
      <c r="E693">
        <v>0.39100000000000001</v>
      </c>
      <c r="F693">
        <v>-0.60899999999999999</v>
      </c>
      <c r="G693">
        <v>5.0999999999999997E-2</v>
      </c>
      <c r="H693">
        <v>-1.542</v>
      </c>
    </row>
    <row r="694" spans="1:8" x14ac:dyDescent="0.25">
      <c r="B694" t="s">
        <v>168</v>
      </c>
      <c r="C694">
        <v>0.63400000000000001</v>
      </c>
      <c r="D694">
        <v>642.49300000000005</v>
      </c>
      <c r="E694">
        <v>0.23799999999999999</v>
      </c>
      <c r="F694">
        <v>-0.81699999999999995</v>
      </c>
      <c r="G694">
        <v>4.9000000000000002E-2</v>
      </c>
      <c r="H694">
        <v>-1.298</v>
      </c>
    </row>
    <row r="695" spans="1:8" x14ac:dyDescent="0.25">
      <c r="B695" t="s">
        <v>169</v>
      </c>
      <c r="C695">
        <v>0.79100000000000004</v>
      </c>
      <c r="D695">
        <v>642.31399999999996</v>
      </c>
      <c r="E695">
        <v>0.253</v>
      </c>
      <c r="F695">
        <v>-0.79</v>
      </c>
      <c r="G695">
        <v>5.0999999999999997E-2</v>
      </c>
      <c r="H695">
        <v>-1.619</v>
      </c>
    </row>
    <row r="696" spans="1:8" x14ac:dyDescent="0.25">
      <c r="B696" t="s">
        <v>170</v>
      </c>
      <c r="C696">
        <v>0.747</v>
      </c>
      <c r="D696">
        <v>641.428</v>
      </c>
      <c r="E696">
        <v>0.377</v>
      </c>
      <c r="F696">
        <v>-0.63500000000000001</v>
      </c>
      <c r="G696">
        <v>5.1999999999999998E-2</v>
      </c>
      <c r="H696">
        <v>-1.5309999999999999</v>
      </c>
    </row>
    <row r="697" spans="1:8" x14ac:dyDescent="0.25">
      <c r="B697" t="s">
        <v>171</v>
      </c>
      <c r="C697">
        <v>0.74199999999999999</v>
      </c>
      <c r="D697">
        <v>636.82500000000005</v>
      </c>
      <c r="E697">
        <v>7.9000000000000001E-2</v>
      </c>
      <c r="F697">
        <v>-1.034</v>
      </c>
      <c r="G697">
        <v>0.05</v>
      </c>
      <c r="H697">
        <v>-1.5229999999999999</v>
      </c>
    </row>
    <row r="698" spans="1:8" x14ac:dyDescent="0.25">
      <c r="B698" t="s">
        <v>172</v>
      </c>
      <c r="C698">
        <v>0.64300000000000002</v>
      </c>
      <c r="D698">
        <v>660.16200000000003</v>
      </c>
      <c r="E698">
        <v>0.38500000000000001</v>
      </c>
      <c r="F698">
        <v>-0.62</v>
      </c>
      <c r="G698">
        <v>4.9000000000000002E-2</v>
      </c>
      <c r="H698">
        <v>-1.3149999999999999</v>
      </c>
    </row>
    <row r="699" spans="1:8" x14ac:dyDescent="0.25">
      <c r="B699" t="s">
        <v>173</v>
      </c>
      <c r="C699">
        <v>0.8</v>
      </c>
      <c r="D699">
        <v>659.98299999999995</v>
      </c>
      <c r="E699">
        <v>0.4</v>
      </c>
      <c r="F699">
        <v>-0.59299999999999997</v>
      </c>
      <c r="G699">
        <v>5.1999999999999998E-2</v>
      </c>
      <c r="H699">
        <v>-1.637</v>
      </c>
    </row>
    <row r="700" spans="1:8" x14ac:dyDescent="0.25">
      <c r="B700" t="s">
        <v>174</v>
      </c>
      <c r="C700">
        <v>0.75600000000000001</v>
      </c>
      <c r="D700">
        <v>659.09799999999996</v>
      </c>
      <c r="E700">
        <v>0.52500000000000002</v>
      </c>
      <c r="F700">
        <v>-0.438</v>
      </c>
      <c r="G700">
        <v>5.2999999999999999E-2</v>
      </c>
      <c r="H700">
        <v>-1.5489999999999999</v>
      </c>
    </row>
    <row r="701" spans="1:8" x14ac:dyDescent="0.25">
      <c r="B701" t="s">
        <v>175</v>
      </c>
      <c r="C701">
        <v>0.751</v>
      </c>
      <c r="D701">
        <v>654.495</v>
      </c>
      <c r="E701">
        <v>0.22700000000000001</v>
      </c>
      <c r="F701">
        <v>-0.83699999999999997</v>
      </c>
      <c r="G701">
        <v>0.05</v>
      </c>
      <c r="H701">
        <v>-1.54</v>
      </c>
    </row>
    <row r="702" spans="1:8" x14ac:dyDescent="0.25">
      <c r="B702" t="s">
        <v>176</v>
      </c>
      <c r="C702">
        <v>0.45600000000000002</v>
      </c>
      <c r="D702">
        <v>642.35</v>
      </c>
      <c r="E702">
        <v>0.25700000000000001</v>
      </c>
      <c r="F702">
        <v>-0.79100000000000004</v>
      </c>
      <c r="G702">
        <v>0.05</v>
      </c>
      <c r="H702">
        <v>-0.93400000000000005</v>
      </c>
    </row>
    <row r="703" spans="1:8" x14ac:dyDescent="0.25">
      <c r="B703" t="s">
        <v>177</v>
      </c>
      <c r="C703">
        <v>1.135</v>
      </c>
      <c r="D703">
        <v>643.12800000000004</v>
      </c>
      <c r="E703">
        <v>0.23100000000000001</v>
      </c>
      <c r="F703">
        <v>-0.81799999999999995</v>
      </c>
      <c r="G703">
        <v>5.2999999999999999E-2</v>
      </c>
      <c r="H703">
        <v>-2.3260000000000001</v>
      </c>
    </row>
    <row r="704" spans="1:8" x14ac:dyDescent="0.25">
      <c r="B704" t="s">
        <v>178</v>
      </c>
      <c r="C704">
        <v>0.73899999999999999</v>
      </c>
      <c r="D704">
        <v>630.30600000000004</v>
      </c>
      <c r="E704">
        <v>-0.255</v>
      </c>
      <c r="F704">
        <v>-2.363</v>
      </c>
      <c r="G704">
        <v>7.4999999999999997E-2</v>
      </c>
      <c r="H704">
        <v>-1.5209999999999999</v>
      </c>
    </row>
    <row r="705" spans="2:8" x14ac:dyDescent="0.25">
      <c r="B705" t="s">
        <v>179</v>
      </c>
      <c r="C705">
        <v>0.74299999999999999</v>
      </c>
      <c r="D705">
        <v>663.55899999999997</v>
      </c>
      <c r="E705">
        <v>1.07</v>
      </c>
      <c r="F705">
        <v>1.181</v>
      </c>
      <c r="G705">
        <v>3.5999999999999997E-2</v>
      </c>
      <c r="H705">
        <v>-1.5109999999999999</v>
      </c>
    </row>
    <row r="706" spans="2:8" x14ac:dyDescent="0.25">
      <c r="B706" t="s">
        <v>180</v>
      </c>
      <c r="C706">
        <v>0.53500000000000003</v>
      </c>
      <c r="D706">
        <v>655.596</v>
      </c>
      <c r="E706">
        <v>0.36499999999999999</v>
      </c>
      <c r="F706">
        <v>-0.64700000000000002</v>
      </c>
      <c r="G706">
        <v>5.0999999999999997E-2</v>
      </c>
      <c r="H706">
        <v>-1.0940000000000001</v>
      </c>
    </row>
    <row r="707" spans="2:8" x14ac:dyDescent="0.25">
      <c r="B707" t="s">
        <v>181</v>
      </c>
      <c r="C707">
        <v>1.044</v>
      </c>
      <c r="D707">
        <v>656.18</v>
      </c>
      <c r="E707">
        <v>0.34499999999999997</v>
      </c>
      <c r="F707">
        <v>-0.66800000000000004</v>
      </c>
      <c r="G707">
        <v>5.2999999999999999E-2</v>
      </c>
      <c r="H707">
        <v>-2.1389999999999998</v>
      </c>
    </row>
    <row r="708" spans="2:8" x14ac:dyDescent="0.25">
      <c r="B708" t="s">
        <v>182</v>
      </c>
      <c r="C708">
        <v>0.747</v>
      </c>
      <c r="D708">
        <v>646.55499999999995</v>
      </c>
      <c r="E708">
        <v>-0.02</v>
      </c>
      <c r="F708">
        <v>-1.8280000000000001</v>
      </c>
      <c r="G708">
        <v>7.0000000000000007E-2</v>
      </c>
      <c r="H708">
        <v>-1.5349999999999999</v>
      </c>
    </row>
    <row r="709" spans="2:8" x14ac:dyDescent="0.25">
      <c r="B709" t="s">
        <v>183</v>
      </c>
      <c r="C709">
        <v>0.75</v>
      </c>
      <c r="D709">
        <v>671.51800000000003</v>
      </c>
      <c r="E709">
        <v>0.97499999999999998</v>
      </c>
      <c r="F709">
        <v>0.83299999999999996</v>
      </c>
      <c r="G709">
        <v>0.04</v>
      </c>
      <c r="H709">
        <v>-1.5269999999999999</v>
      </c>
    </row>
    <row r="710" spans="2:8" x14ac:dyDescent="0.25">
      <c r="B710" t="s">
        <v>184</v>
      </c>
      <c r="C710">
        <v>3.1E-2</v>
      </c>
      <c r="D710">
        <v>499.38900000000001</v>
      </c>
      <c r="E710">
        <v>5.3999999999999999E-2</v>
      </c>
      <c r="F710">
        <v>-1.1459999999999999</v>
      </c>
      <c r="G710">
        <v>6.8000000000000005E-2</v>
      </c>
      <c r="H710">
        <v>-0.191</v>
      </c>
    </row>
    <row r="711" spans="2:8" x14ac:dyDescent="0.25">
      <c r="B711" t="s">
        <v>185</v>
      </c>
      <c r="C711">
        <v>0.43</v>
      </c>
      <c r="D711">
        <v>577.32899999999995</v>
      </c>
      <c r="E711">
        <v>-5.5E-2</v>
      </c>
      <c r="F711">
        <v>-1.3049999999999999</v>
      </c>
      <c r="G711">
        <v>0.05</v>
      </c>
      <c r="H711">
        <v>-0.77700000000000002</v>
      </c>
    </row>
    <row r="712" spans="2:8" x14ac:dyDescent="0.25">
      <c r="B712" t="s">
        <v>186</v>
      </c>
      <c r="C712">
        <v>0.27500000000000002</v>
      </c>
      <c r="D712">
        <v>457.72500000000002</v>
      </c>
      <c r="E712">
        <v>-3.1E-2</v>
      </c>
      <c r="F712">
        <v>-1.2549999999999999</v>
      </c>
      <c r="G712">
        <v>7.6999999999999999E-2</v>
      </c>
      <c r="H712">
        <v>-0.504</v>
      </c>
    </row>
    <row r="713" spans="2:8" x14ac:dyDescent="0.25">
      <c r="B713" t="s">
        <v>187</v>
      </c>
      <c r="C713">
        <v>0.63900000000000001</v>
      </c>
      <c r="D713">
        <v>445.512</v>
      </c>
      <c r="E713">
        <v>4.2000000000000003E-2</v>
      </c>
      <c r="F713">
        <v>-1.087</v>
      </c>
      <c r="G713">
        <v>8.2000000000000003E-2</v>
      </c>
      <c r="H713">
        <v>-1.3029999999999999</v>
      </c>
    </row>
    <row r="714" spans="2:8" x14ac:dyDescent="0.25">
      <c r="B714" t="s">
        <v>188</v>
      </c>
      <c r="C714">
        <v>0.21099999999999999</v>
      </c>
      <c r="D714">
        <v>445.80200000000002</v>
      </c>
      <c r="E714">
        <v>-7.8E-2</v>
      </c>
      <c r="F714">
        <v>-1.329</v>
      </c>
      <c r="G714">
        <v>7.5999999999999998E-2</v>
      </c>
      <c r="H714">
        <v>-0.41799999999999998</v>
      </c>
    </row>
    <row r="715" spans="2:8" x14ac:dyDescent="0.25">
      <c r="B715" t="s">
        <v>189</v>
      </c>
      <c r="C715">
        <v>0.251</v>
      </c>
      <c r="D715">
        <v>630.86099999999999</v>
      </c>
      <c r="E715">
        <v>7.5999999999999998E-2</v>
      </c>
      <c r="F715">
        <v>-1.1220000000000001</v>
      </c>
      <c r="G715">
        <v>4.2999999999999997E-2</v>
      </c>
      <c r="H715">
        <v>-0.55000000000000004</v>
      </c>
    </row>
    <row r="716" spans="2:8" x14ac:dyDescent="0.25">
      <c r="B716" t="s">
        <v>190</v>
      </c>
      <c r="C716">
        <v>0.495</v>
      </c>
      <c r="D716">
        <v>589.19600000000003</v>
      </c>
      <c r="E716">
        <v>-8.0000000000000002E-3</v>
      </c>
      <c r="F716">
        <v>-1.2310000000000001</v>
      </c>
      <c r="G716">
        <v>5.1999999999999998E-2</v>
      </c>
      <c r="H716">
        <v>-0.86399999999999999</v>
      </c>
    </row>
    <row r="717" spans="2:8" x14ac:dyDescent="0.25">
      <c r="B717" t="s">
        <v>191</v>
      </c>
      <c r="C717">
        <v>0.70299999999999996</v>
      </c>
      <c r="D717">
        <v>457.37900000000002</v>
      </c>
      <c r="E717">
        <v>8.8999999999999996E-2</v>
      </c>
      <c r="F717">
        <v>-1.0129999999999999</v>
      </c>
      <c r="G717">
        <v>8.4000000000000005E-2</v>
      </c>
      <c r="H717">
        <v>-1.39</v>
      </c>
    </row>
    <row r="718" spans="2:8" x14ac:dyDescent="0.25">
      <c r="B718" t="s">
        <v>192</v>
      </c>
      <c r="C718">
        <v>0.63900000000000001</v>
      </c>
      <c r="D718">
        <v>445.45699999999999</v>
      </c>
      <c r="E718">
        <v>4.2000000000000003E-2</v>
      </c>
      <c r="F718">
        <v>-1.087</v>
      </c>
      <c r="G718">
        <v>8.2000000000000003E-2</v>
      </c>
      <c r="H718">
        <v>-1.304</v>
      </c>
    </row>
    <row r="719" spans="2:8" x14ac:dyDescent="0.25">
      <c r="B719" t="s">
        <v>193</v>
      </c>
      <c r="C719">
        <v>9.6000000000000002E-2</v>
      </c>
      <c r="D719">
        <v>511.25700000000001</v>
      </c>
      <c r="E719">
        <v>0.10100000000000001</v>
      </c>
      <c r="F719">
        <v>-1.073</v>
      </c>
      <c r="G719">
        <v>7.0000000000000007E-2</v>
      </c>
      <c r="H719">
        <v>-0.27800000000000002</v>
      </c>
    </row>
    <row r="720" spans="2:8" x14ac:dyDescent="0.25">
      <c r="B720" t="s">
        <v>194</v>
      </c>
      <c r="C720">
        <v>0.85799999999999998</v>
      </c>
      <c r="D720">
        <v>576.98400000000004</v>
      </c>
      <c r="E720">
        <v>6.5000000000000002E-2</v>
      </c>
      <c r="F720">
        <v>-1.0629999999999999</v>
      </c>
      <c r="G720">
        <v>5.7000000000000002E-2</v>
      </c>
      <c r="H720">
        <v>-1.663</v>
      </c>
    </row>
    <row r="721" spans="1:8" x14ac:dyDescent="0.25">
      <c r="B721" t="s">
        <v>195</v>
      </c>
      <c r="C721">
        <v>0.27500000000000002</v>
      </c>
      <c r="D721">
        <v>457.67</v>
      </c>
      <c r="E721">
        <v>-3.1E-2</v>
      </c>
      <c r="F721">
        <v>-1.256</v>
      </c>
      <c r="G721">
        <v>7.6999999999999999E-2</v>
      </c>
      <c r="H721">
        <v>-0.505</v>
      </c>
    </row>
    <row r="722" spans="1:8" x14ac:dyDescent="0.25">
      <c r="B722" t="s">
        <v>196</v>
      </c>
      <c r="C722">
        <v>-2.1000000000000001E-2</v>
      </c>
      <c r="D722">
        <v>231.83</v>
      </c>
      <c r="E722">
        <v>0.36399999999999999</v>
      </c>
      <c r="F722">
        <v>0.153</v>
      </c>
      <c r="G722">
        <v>1.2999999999999999E-2</v>
      </c>
      <c r="H722">
        <v>3.5000000000000003E-2</v>
      </c>
    </row>
    <row r="723" spans="1:8" x14ac:dyDescent="0.25">
      <c r="A723">
        <v>1065</v>
      </c>
      <c r="B723" t="s">
        <v>167</v>
      </c>
      <c r="C723">
        <v>0.61099999999999999</v>
      </c>
      <c r="D723">
        <v>655.97500000000002</v>
      </c>
      <c r="E723">
        <v>0.77100000000000002</v>
      </c>
      <c r="F723">
        <v>-0.14799999999999999</v>
      </c>
      <c r="G723">
        <v>1.2999999999999999E-2</v>
      </c>
      <c r="H723">
        <v>-1.286</v>
      </c>
    </row>
    <row r="724" spans="1:8" x14ac:dyDescent="0.25">
      <c r="B724" t="s">
        <v>168</v>
      </c>
      <c r="C724">
        <v>0.5</v>
      </c>
      <c r="D724">
        <v>638.45299999999997</v>
      </c>
      <c r="E724">
        <v>0.61</v>
      </c>
      <c r="F724">
        <v>-0.36499999999999999</v>
      </c>
      <c r="G724">
        <v>1.2E-2</v>
      </c>
      <c r="H724">
        <v>-1.0580000000000001</v>
      </c>
    </row>
    <row r="725" spans="1:8" x14ac:dyDescent="0.25">
      <c r="B725" t="s">
        <v>169</v>
      </c>
      <c r="C725">
        <v>0.65200000000000002</v>
      </c>
      <c r="D725">
        <v>638.53599999999994</v>
      </c>
      <c r="E725">
        <v>0.61799999999999999</v>
      </c>
      <c r="F725">
        <v>-0.34899999999999998</v>
      </c>
      <c r="G725">
        <v>1.4E-2</v>
      </c>
      <c r="H725">
        <v>-1.37</v>
      </c>
    </row>
    <row r="726" spans="1:8" x14ac:dyDescent="0.25">
      <c r="B726" t="s">
        <v>170</v>
      </c>
      <c r="C726">
        <v>0.60599999999999998</v>
      </c>
      <c r="D726">
        <v>637.20799999999997</v>
      </c>
      <c r="E726">
        <v>0.78600000000000003</v>
      </c>
      <c r="F726">
        <v>-0.13600000000000001</v>
      </c>
      <c r="G726">
        <v>1.4E-2</v>
      </c>
      <c r="H726">
        <v>-1.2749999999999999</v>
      </c>
    </row>
    <row r="727" spans="1:8" x14ac:dyDescent="0.25">
      <c r="B727" t="s">
        <v>171</v>
      </c>
      <c r="C727">
        <v>0.60599999999999998</v>
      </c>
      <c r="D727">
        <v>632.71400000000006</v>
      </c>
      <c r="E727">
        <v>0.40200000000000002</v>
      </c>
      <c r="F727">
        <v>-0.64800000000000002</v>
      </c>
      <c r="G727">
        <v>1.4E-2</v>
      </c>
      <c r="H727">
        <v>-1.2749999999999999</v>
      </c>
    </row>
    <row r="728" spans="1:8" x14ac:dyDescent="0.25">
      <c r="B728" t="s">
        <v>172</v>
      </c>
      <c r="C728">
        <v>0.50600000000000001</v>
      </c>
      <c r="D728">
        <v>656.05700000000002</v>
      </c>
      <c r="E728">
        <v>0.76900000000000002</v>
      </c>
      <c r="F728">
        <v>-0.15</v>
      </c>
      <c r="G728">
        <v>1.0999999999999999E-2</v>
      </c>
      <c r="H728">
        <v>-1.0720000000000001</v>
      </c>
    </row>
    <row r="729" spans="1:8" x14ac:dyDescent="0.25">
      <c r="B729" t="s">
        <v>173</v>
      </c>
      <c r="C729">
        <v>0.65800000000000003</v>
      </c>
      <c r="D729">
        <v>656.14099999999996</v>
      </c>
      <c r="E729">
        <v>0.77800000000000002</v>
      </c>
      <c r="F729">
        <v>-0.13500000000000001</v>
      </c>
      <c r="G729">
        <v>1.2999999999999999E-2</v>
      </c>
      <c r="H729">
        <v>-1.383</v>
      </c>
    </row>
    <row r="730" spans="1:8" x14ac:dyDescent="0.25">
      <c r="B730" t="s">
        <v>174</v>
      </c>
      <c r="C730">
        <v>0.61199999999999999</v>
      </c>
      <c r="D730">
        <v>654.81299999999999</v>
      </c>
      <c r="E730">
        <v>0.94599999999999995</v>
      </c>
      <c r="F730">
        <v>7.8E-2</v>
      </c>
      <c r="G730">
        <v>1.2999999999999999E-2</v>
      </c>
      <c r="H730">
        <v>-1.2889999999999999</v>
      </c>
    </row>
    <row r="731" spans="1:8" x14ac:dyDescent="0.25">
      <c r="B731" t="s">
        <v>175</v>
      </c>
      <c r="C731">
        <v>0.61199999999999999</v>
      </c>
      <c r="D731">
        <v>650.31899999999996</v>
      </c>
      <c r="E731">
        <v>0.56200000000000006</v>
      </c>
      <c r="F731">
        <v>-0.434</v>
      </c>
      <c r="G731">
        <v>1.2999999999999999E-2</v>
      </c>
      <c r="H731">
        <v>-1.288</v>
      </c>
    </row>
    <row r="732" spans="1:8" x14ac:dyDescent="0.25">
      <c r="B732" t="s">
        <v>176</v>
      </c>
      <c r="C732">
        <v>0.307</v>
      </c>
      <c r="D732">
        <v>638.50800000000004</v>
      </c>
      <c r="E732">
        <v>0.60099999999999998</v>
      </c>
      <c r="F732">
        <v>-0.38100000000000001</v>
      </c>
      <c r="G732">
        <v>1.2E-2</v>
      </c>
      <c r="H732">
        <v>-0.66400000000000003</v>
      </c>
    </row>
    <row r="733" spans="1:8" x14ac:dyDescent="0.25">
      <c r="B733" t="s">
        <v>177</v>
      </c>
      <c r="C733">
        <v>0.99099999999999999</v>
      </c>
      <c r="D733">
        <v>638.95000000000005</v>
      </c>
      <c r="E733">
        <v>0.621</v>
      </c>
      <c r="F733">
        <v>-0.34499999999999997</v>
      </c>
      <c r="G733">
        <v>1.7000000000000001E-2</v>
      </c>
      <c r="H733">
        <v>-2.0630000000000002</v>
      </c>
    </row>
    <row r="734" spans="1:8" x14ac:dyDescent="0.25">
      <c r="B734" t="s">
        <v>178</v>
      </c>
      <c r="C734">
        <v>0.59899999999999998</v>
      </c>
      <c r="D734">
        <v>625.10400000000004</v>
      </c>
      <c r="E734">
        <v>0.40100000000000002</v>
      </c>
      <c r="F734">
        <v>-1.5580000000000001</v>
      </c>
      <c r="G734">
        <v>1.6E-2</v>
      </c>
      <c r="H734">
        <v>-1.2669999999999999</v>
      </c>
    </row>
    <row r="735" spans="1:8" x14ac:dyDescent="0.25">
      <c r="B735" t="s">
        <v>179</v>
      </c>
      <c r="C735">
        <v>0.60399999999999998</v>
      </c>
      <c r="D735">
        <v>661.67899999999997</v>
      </c>
      <c r="E735">
        <v>1.3109999999999999</v>
      </c>
      <c r="F735">
        <v>1.4730000000000001</v>
      </c>
      <c r="G735">
        <v>1.0999999999999999E-2</v>
      </c>
      <c r="H735">
        <v>-1.2649999999999999</v>
      </c>
    </row>
    <row r="736" spans="1:8" x14ac:dyDescent="0.25">
      <c r="B736" t="s">
        <v>180</v>
      </c>
      <c r="C736">
        <v>0.38500000000000001</v>
      </c>
      <c r="D736">
        <v>651.67700000000002</v>
      </c>
      <c r="E736">
        <v>0.72399999999999998</v>
      </c>
      <c r="F736">
        <v>-0.215</v>
      </c>
      <c r="G736">
        <v>1.2E-2</v>
      </c>
      <c r="H736">
        <v>-0.82599999999999996</v>
      </c>
    </row>
    <row r="737" spans="2:8" x14ac:dyDescent="0.25">
      <c r="B737" t="s">
        <v>181</v>
      </c>
      <c r="C737">
        <v>0.89900000000000002</v>
      </c>
      <c r="D737">
        <v>652.00900000000001</v>
      </c>
      <c r="E737">
        <v>0.73799999999999999</v>
      </c>
      <c r="F737">
        <v>-0.188</v>
      </c>
      <c r="G737">
        <v>1.4999999999999999E-2</v>
      </c>
      <c r="H737">
        <v>-1.8759999999999999</v>
      </c>
    </row>
    <row r="738" spans="2:8" x14ac:dyDescent="0.25">
      <c r="B738" t="s">
        <v>182</v>
      </c>
      <c r="C738">
        <v>0.60499999999999998</v>
      </c>
      <c r="D738">
        <v>641.61500000000001</v>
      </c>
      <c r="E738">
        <v>0.57299999999999995</v>
      </c>
      <c r="F738">
        <v>-1.1000000000000001</v>
      </c>
      <c r="G738">
        <v>1.4999999999999999E-2</v>
      </c>
      <c r="H738">
        <v>-1.2789999999999999</v>
      </c>
    </row>
    <row r="739" spans="2:8" x14ac:dyDescent="0.25">
      <c r="B739" t="s">
        <v>183</v>
      </c>
      <c r="C739">
        <v>0.60799999999999998</v>
      </c>
      <c r="D739">
        <v>669.07100000000003</v>
      </c>
      <c r="E739">
        <v>1.2569999999999999</v>
      </c>
      <c r="F739">
        <v>1.1759999999999999</v>
      </c>
      <c r="G739">
        <v>1.0999999999999999E-2</v>
      </c>
      <c r="H739">
        <v>-1.2769999999999999</v>
      </c>
    </row>
    <row r="740" spans="2:8" x14ac:dyDescent="0.25">
      <c r="B740" t="s">
        <v>184</v>
      </c>
      <c r="C740">
        <v>1.7999999999999999E-2</v>
      </c>
      <c r="D740">
        <v>473.322</v>
      </c>
      <c r="E740">
        <v>1.0209999999999999</v>
      </c>
      <c r="F740">
        <v>0.09</v>
      </c>
      <c r="G740">
        <v>0</v>
      </c>
      <c r="H740">
        <v>-0.13600000000000001</v>
      </c>
    </row>
    <row r="741" spans="2:8" x14ac:dyDescent="0.25">
      <c r="B741" t="s">
        <v>185</v>
      </c>
      <c r="C741">
        <v>0.123</v>
      </c>
      <c r="D741">
        <v>586.47900000000004</v>
      </c>
      <c r="E741">
        <v>0.36699999999999999</v>
      </c>
      <c r="F741">
        <v>-0.78400000000000003</v>
      </c>
      <c r="G741">
        <v>5.0000000000000001E-3</v>
      </c>
      <c r="H741">
        <v>-0.27600000000000002</v>
      </c>
    </row>
    <row r="742" spans="2:8" x14ac:dyDescent="0.25">
      <c r="B742" t="s">
        <v>186</v>
      </c>
      <c r="C742">
        <v>0.224</v>
      </c>
      <c r="D742">
        <v>473.52300000000002</v>
      </c>
      <c r="E742">
        <v>1.012</v>
      </c>
      <c r="F742">
        <v>7.3999999999999996E-2</v>
      </c>
      <c r="G742">
        <v>8.9999999999999993E-3</v>
      </c>
      <c r="H742">
        <v>-0.39800000000000002</v>
      </c>
    </row>
    <row r="743" spans="2:8" x14ac:dyDescent="0.25">
      <c r="B743" t="s">
        <v>187</v>
      </c>
      <c r="C743">
        <v>0.55200000000000005</v>
      </c>
      <c r="D743">
        <v>444.51100000000002</v>
      </c>
      <c r="E743">
        <v>1.054</v>
      </c>
      <c r="F743">
        <v>0.19600000000000001</v>
      </c>
      <c r="G743">
        <v>1.0999999999999999E-2</v>
      </c>
      <c r="H743">
        <v>-1.159</v>
      </c>
    </row>
    <row r="744" spans="2:8" x14ac:dyDescent="0.25">
      <c r="B744" t="s">
        <v>188</v>
      </c>
      <c r="C744">
        <v>0.104</v>
      </c>
      <c r="D744">
        <v>446.36700000000002</v>
      </c>
      <c r="E744">
        <v>0.94699999999999995</v>
      </c>
      <c r="F744">
        <v>-0.02</v>
      </c>
      <c r="G744">
        <v>4.0000000000000001E-3</v>
      </c>
      <c r="H744">
        <v>-0.23300000000000001</v>
      </c>
    </row>
    <row r="745" spans="2:8" x14ac:dyDescent="0.25">
      <c r="B745" t="s">
        <v>189</v>
      </c>
      <c r="C745">
        <v>3.6999999999999998E-2</v>
      </c>
      <c r="D745">
        <v>613.34299999999996</v>
      </c>
      <c r="E745">
        <v>0.44</v>
      </c>
      <c r="F745">
        <v>-0.67300000000000004</v>
      </c>
      <c r="G745">
        <v>1E-3</v>
      </c>
      <c r="H745">
        <v>-0.18</v>
      </c>
    </row>
    <row r="746" spans="2:8" x14ac:dyDescent="0.25">
      <c r="B746" t="s">
        <v>190</v>
      </c>
      <c r="C746">
        <v>0.24399999999999999</v>
      </c>
      <c r="D746">
        <v>613.54399999999998</v>
      </c>
      <c r="E746">
        <v>0.43099999999999999</v>
      </c>
      <c r="F746">
        <v>-0.69</v>
      </c>
      <c r="G746">
        <v>0.01</v>
      </c>
      <c r="H746">
        <v>-0.442</v>
      </c>
    </row>
    <row r="747" spans="2:8" x14ac:dyDescent="0.25">
      <c r="B747" t="s">
        <v>191</v>
      </c>
      <c r="C747">
        <v>0.67200000000000004</v>
      </c>
      <c r="D747">
        <v>471.57600000000002</v>
      </c>
      <c r="E747">
        <v>1.119</v>
      </c>
      <c r="F747">
        <v>0.29099999999999998</v>
      </c>
      <c r="G747">
        <v>1.6E-2</v>
      </c>
      <c r="H747">
        <v>-1.325</v>
      </c>
    </row>
    <row r="748" spans="2:8" x14ac:dyDescent="0.25">
      <c r="B748" t="s">
        <v>192</v>
      </c>
      <c r="C748">
        <v>0.55200000000000005</v>
      </c>
      <c r="D748">
        <v>444.42</v>
      </c>
      <c r="E748">
        <v>1.054</v>
      </c>
      <c r="F748">
        <v>0.19600000000000001</v>
      </c>
      <c r="G748">
        <v>1.0999999999999999E-2</v>
      </c>
      <c r="H748">
        <v>-1.1599999999999999</v>
      </c>
    </row>
    <row r="749" spans="2:8" x14ac:dyDescent="0.25">
      <c r="B749" t="s">
        <v>193</v>
      </c>
      <c r="C749">
        <v>0.13800000000000001</v>
      </c>
      <c r="D749">
        <v>500.38799999999998</v>
      </c>
      <c r="E749">
        <v>1.085</v>
      </c>
      <c r="F749">
        <v>0.185</v>
      </c>
      <c r="G749">
        <v>5.0000000000000001E-3</v>
      </c>
      <c r="H749">
        <v>-0.30199999999999999</v>
      </c>
    </row>
    <row r="750" spans="2:8" x14ac:dyDescent="0.25">
      <c r="B750" t="s">
        <v>194</v>
      </c>
      <c r="C750">
        <v>0.57099999999999995</v>
      </c>
      <c r="D750">
        <v>584.53099999999995</v>
      </c>
      <c r="E750">
        <v>0.47299999999999998</v>
      </c>
      <c r="F750">
        <v>-0.56799999999999995</v>
      </c>
      <c r="G750">
        <v>1.2E-2</v>
      </c>
      <c r="H750">
        <v>-1.2030000000000001</v>
      </c>
    </row>
    <row r="751" spans="2:8" x14ac:dyDescent="0.25">
      <c r="B751" t="s">
        <v>195</v>
      </c>
      <c r="C751">
        <v>0.22500000000000001</v>
      </c>
      <c r="D751">
        <v>473.43299999999999</v>
      </c>
      <c r="E751">
        <v>1.012</v>
      </c>
      <c r="F751">
        <v>7.3999999999999996E-2</v>
      </c>
      <c r="G751">
        <v>8.9999999999999993E-3</v>
      </c>
      <c r="H751">
        <v>-0.39900000000000002</v>
      </c>
    </row>
    <row r="752" spans="2:8" x14ac:dyDescent="0.25">
      <c r="B752" t="s">
        <v>196</v>
      </c>
      <c r="C752">
        <v>-1.4E-2</v>
      </c>
      <c r="D752">
        <v>229.69399999999999</v>
      </c>
      <c r="E752">
        <v>0.48199999999999998</v>
      </c>
      <c r="F752">
        <v>0.29799999999999999</v>
      </c>
      <c r="G752">
        <v>0</v>
      </c>
      <c r="H752">
        <v>2.1999999999999999E-2</v>
      </c>
    </row>
    <row r="753" spans="1:8" x14ac:dyDescent="0.25">
      <c r="A753">
        <v>1066</v>
      </c>
      <c r="B753" t="s">
        <v>167</v>
      </c>
      <c r="C753">
        <v>0.49299999999999999</v>
      </c>
      <c r="D753">
        <v>645.76800000000003</v>
      </c>
      <c r="E753">
        <v>0.26100000000000001</v>
      </c>
      <c r="F753">
        <v>-0.81799999999999995</v>
      </c>
      <c r="G753">
        <v>-0.02</v>
      </c>
      <c r="H753">
        <v>-1.0740000000000001</v>
      </c>
    </row>
    <row r="754" spans="1:8" x14ac:dyDescent="0.25">
      <c r="B754" t="s">
        <v>168</v>
      </c>
      <c r="C754">
        <v>0.38900000000000001</v>
      </c>
      <c r="D754">
        <v>628.49900000000002</v>
      </c>
      <c r="E754">
        <v>0.11</v>
      </c>
      <c r="F754">
        <v>-1.0229999999999999</v>
      </c>
      <c r="G754">
        <v>-1.9E-2</v>
      </c>
      <c r="H754">
        <v>-0.85699999999999998</v>
      </c>
    </row>
    <row r="755" spans="1:8" x14ac:dyDescent="0.25">
      <c r="B755" t="s">
        <v>169</v>
      </c>
      <c r="C755">
        <v>0.54</v>
      </c>
      <c r="D755">
        <v>628.99300000000005</v>
      </c>
      <c r="E755">
        <v>0.112</v>
      </c>
      <c r="F755">
        <v>-1.018</v>
      </c>
      <c r="G755">
        <v>-1.7000000000000001E-2</v>
      </c>
      <c r="H755">
        <v>-1.1659999999999999</v>
      </c>
    </row>
    <row r="756" spans="1:8" x14ac:dyDescent="0.25">
      <c r="B756" t="s">
        <v>170</v>
      </c>
      <c r="C756">
        <v>0.48799999999999999</v>
      </c>
      <c r="D756">
        <v>627.28899999999999</v>
      </c>
      <c r="E756">
        <v>0.24299999999999999</v>
      </c>
      <c r="F756">
        <v>-0.85299999999999998</v>
      </c>
      <c r="G756">
        <v>-1.9E-2</v>
      </c>
      <c r="H756">
        <v>-1.0609999999999999</v>
      </c>
    </row>
    <row r="757" spans="1:8" x14ac:dyDescent="0.25">
      <c r="B757" t="s">
        <v>171</v>
      </c>
      <c r="C757">
        <v>0.49399999999999999</v>
      </c>
      <c r="D757">
        <v>623.13300000000004</v>
      </c>
      <c r="E757">
        <v>-6.0999999999999999E-2</v>
      </c>
      <c r="F757">
        <v>-1.2589999999999999</v>
      </c>
      <c r="G757">
        <v>-1.6E-2</v>
      </c>
      <c r="H757">
        <v>-1.07</v>
      </c>
    </row>
    <row r="758" spans="1:8" x14ac:dyDescent="0.25">
      <c r="B758" t="s">
        <v>172</v>
      </c>
      <c r="C758">
        <v>0.39200000000000002</v>
      </c>
      <c r="D758">
        <v>645.70399999999995</v>
      </c>
      <c r="E758">
        <v>0.26400000000000001</v>
      </c>
      <c r="F758">
        <v>-0.81299999999999994</v>
      </c>
      <c r="G758">
        <v>-2.1999999999999999E-2</v>
      </c>
      <c r="H758">
        <v>-0.86599999999999999</v>
      </c>
    </row>
    <row r="759" spans="1:8" x14ac:dyDescent="0.25">
      <c r="B759" t="s">
        <v>173</v>
      </c>
      <c r="C759">
        <v>0.54400000000000004</v>
      </c>
      <c r="D759">
        <v>646.19799999999998</v>
      </c>
      <c r="E759">
        <v>0.26600000000000001</v>
      </c>
      <c r="F759">
        <v>-0.80800000000000005</v>
      </c>
      <c r="G759">
        <v>-1.9E-2</v>
      </c>
      <c r="H759">
        <v>-1.1759999999999999</v>
      </c>
    </row>
    <row r="760" spans="1:8" x14ac:dyDescent="0.25">
      <c r="B760" t="s">
        <v>174</v>
      </c>
      <c r="C760">
        <v>0.49099999999999999</v>
      </c>
      <c r="D760">
        <v>644.49400000000003</v>
      </c>
      <c r="E760">
        <v>0.39700000000000002</v>
      </c>
      <c r="F760">
        <v>-0.64300000000000002</v>
      </c>
      <c r="G760">
        <v>-2.1999999999999999E-2</v>
      </c>
      <c r="H760">
        <v>-1.07</v>
      </c>
    </row>
    <row r="761" spans="1:8" x14ac:dyDescent="0.25">
      <c r="B761" t="s">
        <v>175</v>
      </c>
      <c r="C761">
        <v>0.497</v>
      </c>
      <c r="D761">
        <v>640.33799999999997</v>
      </c>
      <c r="E761">
        <v>9.2999999999999999E-2</v>
      </c>
      <c r="F761">
        <v>-1.05</v>
      </c>
      <c r="G761">
        <v>-1.9E-2</v>
      </c>
      <c r="H761">
        <v>-1.08</v>
      </c>
    </row>
    <row r="762" spans="1:8" x14ac:dyDescent="0.25">
      <c r="B762" t="s">
        <v>176</v>
      </c>
      <c r="C762">
        <v>0.186</v>
      </c>
      <c r="D762">
        <v>628.65</v>
      </c>
      <c r="E762">
        <v>7.3999999999999996E-2</v>
      </c>
      <c r="F762">
        <v>-1.079</v>
      </c>
      <c r="G762">
        <v>-1.9E-2</v>
      </c>
      <c r="H762">
        <v>-0.443</v>
      </c>
    </row>
    <row r="763" spans="1:8" x14ac:dyDescent="0.25">
      <c r="B763" t="s">
        <v>177</v>
      </c>
      <c r="C763">
        <v>0.86599999999999999</v>
      </c>
      <c r="D763">
        <v>628.94799999999998</v>
      </c>
      <c r="E763">
        <v>0.13800000000000001</v>
      </c>
      <c r="F763">
        <v>-0.98099999999999998</v>
      </c>
      <c r="G763">
        <v>-1.4999999999999999E-2</v>
      </c>
      <c r="H763">
        <v>-1.8360000000000001</v>
      </c>
    </row>
    <row r="764" spans="1:8" x14ac:dyDescent="0.25">
      <c r="B764" t="s">
        <v>178</v>
      </c>
      <c r="C764">
        <v>0.48599999999999999</v>
      </c>
      <c r="D764">
        <v>614.029</v>
      </c>
      <c r="E764">
        <v>-0.42799999999999999</v>
      </c>
      <c r="F764">
        <v>-2.645</v>
      </c>
      <c r="G764">
        <v>-3.6999999999999998E-2</v>
      </c>
      <c r="H764">
        <v>-1.06</v>
      </c>
    </row>
    <row r="765" spans="1:8" x14ac:dyDescent="0.25">
      <c r="B765" t="s">
        <v>179</v>
      </c>
      <c r="C765">
        <v>0.48699999999999999</v>
      </c>
      <c r="D765">
        <v>652.39700000000005</v>
      </c>
      <c r="E765">
        <v>0.96899999999999997</v>
      </c>
      <c r="F765">
        <v>1.0169999999999999</v>
      </c>
      <c r="G765">
        <v>-7.0000000000000001E-3</v>
      </c>
      <c r="H765">
        <v>-1.0589999999999999</v>
      </c>
    </row>
    <row r="766" spans="1:8" x14ac:dyDescent="0.25">
      <c r="B766" t="s">
        <v>180</v>
      </c>
      <c r="C766">
        <v>0.26500000000000001</v>
      </c>
      <c r="D766">
        <v>641.53200000000004</v>
      </c>
      <c r="E766">
        <v>0.19800000000000001</v>
      </c>
      <c r="F766">
        <v>-0.90900000000000003</v>
      </c>
      <c r="G766">
        <v>-0.02</v>
      </c>
      <c r="H766">
        <v>-0.60499999999999998</v>
      </c>
    </row>
    <row r="767" spans="1:8" x14ac:dyDescent="0.25">
      <c r="B767" t="s">
        <v>181</v>
      </c>
      <c r="C767">
        <v>0.77500000000000002</v>
      </c>
      <c r="D767">
        <v>641.75599999999997</v>
      </c>
      <c r="E767">
        <v>0.245</v>
      </c>
      <c r="F767">
        <v>-0.83599999999999997</v>
      </c>
      <c r="G767">
        <v>-1.7999999999999999E-2</v>
      </c>
      <c r="H767">
        <v>-1.651</v>
      </c>
    </row>
    <row r="768" spans="1:8" x14ac:dyDescent="0.25">
      <c r="B768" t="s">
        <v>182</v>
      </c>
      <c r="C768">
        <v>0.49</v>
      </c>
      <c r="D768">
        <v>630.55600000000004</v>
      </c>
      <c r="E768">
        <v>-0.17899999999999999</v>
      </c>
      <c r="F768">
        <v>-2.0840000000000001</v>
      </c>
      <c r="G768">
        <v>-3.4000000000000002E-2</v>
      </c>
      <c r="H768">
        <v>-1.0680000000000001</v>
      </c>
    </row>
    <row r="769" spans="1:8" x14ac:dyDescent="0.25">
      <c r="B769" t="s">
        <v>183</v>
      </c>
      <c r="C769">
        <v>0.49</v>
      </c>
      <c r="D769">
        <v>659.35900000000004</v>
      </c>
      <c r="E769">
        <v>0.86899999999999999</v>
      </c>
      <c r="F769">
        <v>0.66400000000000003</v>
      </c>
      <c r="G769">
        <v>-1.0999999999999999E-2</v>
      </c>
      <c r="H769">
        <v>-1.0680000000000001</v>
      </c>
    </row>
    <row r="770" spans="1:8" x14ac:dyDescent="0.25">
      <c r="B770" t="s">
        <v>184</v>
      </c>
      <c r="C770">
        <v>-1.7000000000000001E-2</v>
      </c>
      <c r="D770">
        <v>449.4</v>
      </c>
      <c r="E770">
        <v>-0.112</v>
      </c>
      <c r="F770">
        <v>-1.3720000000000001</v>
      </c>
      <c r="G770">
        <v>-6.5000000000000002E-2</v>
      </c>
      <c r="H770">
        <v>-5.5E-2</v>
      </c>
    </row>
    <row r="771" spans="1:8" x14ac:dyDescent="0.25">
      <c r="B771" t="s">
        <v>185</v>
      </c>
      <c r="C771">
        <v>-0.16400000000000001</v>
      </c>
      <c r="D771">
        <v>567.06399999999996</v>
      </c>
      <c r="E771">
        <v>-0.153</v>
      </c>
      <c r="F771">
        <v>-1.452</v>
      </c>
      <c r="G771">
        <v>-3.6999999999999998E-2</v>
      </c>
      <c r="H771">
        <v>0.191</v>
      </c>
    </row>
    <row r="772" spans="1:8" x14ac:dyDescent="0.25">
      <c r="B772" t="s">
        <v>186</v>
      </c>
      <c r="C772">
        <v>0.23200000000000001</v>
      </c>
      <c r="D772">
        <v>491.27600000000001</v>
      </c>
      <c r="E772">
        <v>-4.7E-2</v>
      </c>
      <c r="F772">
        <v>-1.3</v>
      </c>
      <c r="G772">
        <v>-5.3999999999999999E-2</v>
      </c>
      <c r="H772">
        <v>-0.379</v>
      </c>
    </row>
    <row r="773" spans="1:8" x14ac:dyDescent="0.25">
      <c r="B773" t="s">
        <v>187</v>
      </c>
      <c r="C773">
        <v>0.48799999999999999</v>
      </c>
      <c r="D773">
        <v>433.81299999999999</v>
      </c>
      <c r="E773">
        <v>-6.9000000000000006E-2</v>
      </c>
      <c r="F773">
        <v>-1.262</v>
      </c>
      <c r="G773">
        <v>-5.6000000000000001E-2</v>
      </c>
      <c r="H773">
        <v>-1.056</v>
      </c>
    </row>
    <row r="774" spans="1:8" x14ac:dyDescent="0.25">
      <c r="B774" t="s">
        <v>188</v>
      </c>
      <c r="C774">
        <v>1.6E-2</v>
      </c>
      <c r="D774">
        <v>437.47399999999999</v>
      </c>
      <c r="E774">
        <v>-0.16200000000000001</v>
      </c>
      <c r="F774">
        <v>-1.452</v>
      </c>
      <c r="G774">
        <v>-6.5000000000000002E-2</v>
      </c>
      <c r="H774">
        <v>-7.8E-2</v>
      </c>
    </row>
    <row r="775" spans="1:8" x14ac:dyDescent="0.25">
      <c r="B775" t="s">
        <v>189</v>
      </c>
      <c r="C775">
        <v>-0.19700000000000001</v>
      </c>
      <c r="D775">
        <v>578.84699999999998</v>
      </c>
      <c r="E775">
        <v>-0.10199999999999999</v>
      </c>
      <c r="F775">
        <v>-1.371</v>
      </c>
      <c r="G775">
        <v>-3.6999999999999998E-2</v>
      </c>
      <c r="H775">
        <v>0.214</v>
      </c>
    </row>
    <row r="776" spans="1:8" x14ac:dyDescent="0.25">
      <c r="B776" t="s">
        <v>190</v>
      </c>
      <c r="C776">
        <v>5.1999999999999998E-2</v>
      </c>
      <c r="D776">
        <v>620.72400000000005</v>
      </c>
      <c r="E776">
        <v>-3.6999999999999998E-2</v>
      </c>
      <c r="F776">
        <v>-1.2989999999999999</v>
      </c>
      <c r="G776">
        <v>-2.5999999999999999E-2</v>
      </c>
      <c r="H776">
        <v>-0.11</v>
      </c>
    </row>
    <row r="777" spans="1:8" x14ac:dyDescent="0.25">
      <c r="B777" t="s">
        <v>191</v>
      </c>
      <c r="C777">
        <v>0.70299999999999996</v>
      </c>
      <c r="D777">
        <v>487.47399999999999</v>
      </c>
      <c r="E777">
        <v>4.7E-2</v>
      </c>
      <c r="F777">
        <v>-1.109</v>
      </c>
      <c r="G777">
        <v>-4.4999999999999998E-2</v>
      </c>
      <c r="H777">
        <v>-1.357</v>
      </c>
    </row>
    <row r="778" spans="1:8" x14ac:dyDescent="0.25">
      <c r="B778" t="s">
        <v>192</v>
      </c>
      <c r="C778">
        <v>0.48799999999999999</v>
      </c>
      <c r="D778">
        <v>433.67099999999999</v>
      </c>
      <c r="E778">
        <v>-6.9000000000000006E-2</v>
      </c>
      <c r="F778">
        <v>-1.2609999999999999</v>
      </c>
      <c r="G778">
        <v>-5.6000000000000001E-2</v>
      </c>
      <c r="H778">
        <v>-1.056</v>
      </c>
    </row>
    <row r="779" spans="1:8" x14ac:dyDescent="0.25">
      <c r="B779" t="s">
        <v>193</v>
      </c>
      <c r="C779">
        <v>0.19800000000000001</v>
      </c>
      <c r="D779">
        <v>503.06</v>
      </c>
      <c r="E779">
        <v>4.0000000000000001E-3</v>
      </c>
      <c r="F779">
        <v>-1.22</v>
      </c>
      <c r="G779">
        <v>-5.3999999999999999E-2</v>
      </c>
      <c r="H779">
        <v>-0.35699999999999998</v>
      </c>
    </row>
    <row r="780" spans="1:8" x14ac:dyDescent="0.25">
      <c r="B780" t="s">
        <v>194</v>
      </c>
      <c r="C780">
        <v>0.308</v>
      </c>
      <c r="D780">
        <v>563.26099999999997</v>
      </c>
      <c r="E780">
        <v>-5.8999999999999997E-2</v>
      </c>
      <c r="F780">
        <v>-1.2609999999999999</v>
      </c>
      <c r="G780">
        <v>-2.8000000000000001E-2</v>
      </c>
      <c r="H780">
        <v>-0.78600000000000003</v>
      </c>
    </row>
    <row r="781" spans="1:8" x14ac:dyDescent="0.25">
      <c r="B781" t="s">
        <v>195</v>
      </c>
      <c r="C781">
        <v>0.23100000000000001</v>
      </c>
      <c r="D781">
        <v>491.13400000000001</v>
      </c>
      <c r="E781">
        <v>-4.5999999999999999E-2</v>
      </c>
      <c r="F781">
        <v>-1.3</v>
      </c>
      <c r="G781">
        <v>-5.3999999999999999E-2</v>
      </c>
      <c r="H781">
        <v>-0.379</v>
      </c>
    </row>
    <row r="782" spans="1:8" x14ac:dyDescent="0.25">
      <c r="B782" t="s">
        <v>196</v>
      </c>
      <c r="C782">
        <v>-4.0000000000000001E-3</v>
      </c>
      <c r="D782">
        <v>228.27</v>
      </c>
      <c r="E782">
        <v>0.32200000000000001</v>
      </c>
      <c r="F782">
        <v>9.4E-2</v>
      </c>
      <c r="G782">
        <v>-1.2999999999999999E-2</v>
      </c>
      <c r="H782">
        <v>4.0000000000000001E-3</v>
      </c>
    </row>
    <row r="783" spans="1:8" x14ac:dyDescent="0.25">
      <c r="A783">
        <v>1067</v>
      </c>
      <c r="B783" t="s">
        <v>167</v>
      </c>
      <c r="C783">
        <v>0.52700000000000002</v>
      </c>
      <c r="D783">
        <v>635.31100000000004</v>
      </c>
      <c r="E783">
        <v>-1.528</v>
      </c>
      <c r="F783">
        <v>-3.1240000000000001</v>
      </c>
      <c r="G783">
        <v>-8.0000000000000002E-3</v>
      </c>
      <c r="H783">
        <v>-1.075</v>
      </c>
    </row>
    <row r="784" spans="1:8" x14ac:dyDescent="0.25">
      <c r="B784" t="s">
        <v>168</v>
      </c>
      <c r="C784">
        <v>0.42099999999999999</v>
      </c>
      <c r="D784">
        <v>618.41200000000003</v>
      </c>
      <c r="E784">
        <v>-1.603</v>
      </c>
      <c r="F784">
        <v>-3.2349999999999999</v>
      </c>
      <c r="G784">
        <v>-8.9999999999999993E-3</v>
      </c>
      <c r="H784">
        <v>-0.85799999999999998</v>
      </c>
    </row>
    <row r="785" spans="2:8" x14ac:dyDescent="0.25">
      <c r="B785" t="s">
        <v>169</v>
      </c>
      <c r="C785">
        <v>0.57999999999999996</v>
      </c>
      <c r="D785">
        <v>619.827</v>
      </c>
      <c r="E785">
        <v>-1.569</v>
      </c>
      <c r="F785">
        <v>-3.1890000000000001</v>
      </c>
      <c r="G785">
        <v>-6.0000000000000001E-3</v>
      </c>
      <c r="H785">
        <v>-1.1759999999999999</v>
      </c>
    </row>
    <row r="786" spans="2:8" x14ac:dyDescent="0.25">
      <c r="B786" t="s">
        <v>170</v>
      </c>
      <c r="C786">
        <v>0.52100000000000002</v>
      </c>
      <c r="D786">
        <v>617.68899999999996</v>
      </c>
      <c r="E786">
        <v>-1.5720000000000001</v>
      </c>
      <c r="F786">
        <v>-3.1949999999999998</v>
      </c>
      <c r="G786">
        <v>-7.0000000000000001E-3</v>
      </c>
      <c r="H786">
        <v>-1.0589999999999999</v>
      </c>
    </row>
    <row r="787" spans="2:8" x14ac:dyDescent="0.25">
      <c r="B787" t="s">
        <v>171</v>
      </c>
      <c r="C787">
        <v>0.52400000000000002</v>
      </c>
      <c r="D787">
        <v>614.005</v>
      </c>
      <c r="E787">
        <v>-1.6319999999999999</v>
      </c>
      <c r="F787">
        <v>-3.2869999999999999</v>
      </c>
      <c r="G787">
        <v>-7.0000000000000001E-3</v>
      </c>
      <c r="H787">
        <v>-1.0660000000000001</v>
      </c>
    </row>
    <row r="788" spans="2:8" x14ac:dyDescent="0.25">
      <c r="B788" t="s">
        <v>172</v>
      </c>
      <c r="C788">
        <v>0.42499999999999999</v>
      </c>
      <c r="D788">
        <v>634.84100000000001</v>
      </c>
      <c r="E788">
        <v>-1.5409999999999999</v>
      </c>
      <c r="F788">
        <v>-3.14</v>
      </c>
      <c r="G788">
        <v>-0.01</v>
      </c>
      <c r="H788">
        <v>-0.86799999999999999</v>
      </c>
    </row>
    <row r="789" spans="2:8" x14ac:dyDescent="0.25">
      <c r="B789" t="s">
        <v>173</v>
      </c>
      <c r="C789">
        <v>0.58299999999999996</v>
      </c>
      <c r="D789">
        <v>636.25599999999997</v>
      </c>
      <c r="E789">
        <v>-1.5069999999999999</v>
      </c>
      <c r="F789">
        <v>-3.0939999999999999</v>
      </c>
      <c r="G789">
        <v>-7.0000000000000001E-3</v>
      </c>
      <c r="H789">
        <v>-1.1859999999999999</v>
      </c>
    </row>
    <row r="790" spans="2:8" x14ac:dyDescent="0.25">
      <c r="B790" t="s">
        <v>174</v>
      </c>
      <c r="C790">
        <v>0.52500000000000002</v>
      </c>
      <c r="D790">
        <v>634.11800000000005</v>
      </c>
      <c r="E790">
        <v>-1.51</v>
      </c>
      <c r="F790">
        <v>-3.101</v>
      </c>
      <c r="G790">
        <v>-8.0000000000000002E-3</v>
      </c>
      <c r="H790">
        <v>-1.069</v>
      </c>
    </row>
    <row r="791" spans="2:8" x14ac:dyDescent="0.25">
      <c r="B791" t="s">
        <v>175</v>
      </c>
      <c r="C791">
        <v>0.52800000000000002</v>
      </c>
      <c r="D791">
        <v>630.43399999999997</v>
      </c>
      <c r="E791">
        <v>-1.57</v>
      </c>
      <c r="F791">
        <v>-3.1920000000000002</v>
      </c>
      <c r="G791">
        <v>-8.0000000000000002E-3</v>
      </c>
      <c r="H791">
        <v>-1.075</v>
      </c>
    </row>
    <row r="792" spans="2:8" x14ac:dyDescent="0.25">
      <c r="B792" t="s">
        <v>176</v>
      </c>
      <c r="C792">
        <v>0.17100000000000001</v>
      </c>
      <c r="D792">
        <v>618.17899999999997</v>
      </c>
      <c r="E792">
        <v>-1.6359999999999999</v>
      </c>
      <c r="F792">
        <v>-3.2949999999999999</v>
      </c>
      <c r="G792">
        <v>0.01</v>
      </c>
      <c r="H792">
        <v>-0.373</v>
      </c>
    </row>
    <row r="793" spans="2:8" x14ac:dyDescent="0.25">
      <c r="B793" t="s">
        <v>177</v>
      </c>
      <c r="C793">
        <v>0.93600000000000005</v>
      </c>
      <c r="D793">
        <v>619.70100000000002</v>
      </c>
      <c r="E793">
        <v>-1.5489999999999999</v>
      </c>
      <c r="F793">
        <v>-3.153</v>
      </c>
      <c r="G793">
        <v>-2.3E-2</v>
      </c>
      <c r="H793">
        <v>-1.881</v>
      </c>
    </row>
    <row r="794" spans="2:8" x14ac:dyDescent="0.25">
      <c r="B794" t="s">
        <v>178</v>
      </c>
      <c r="C794">
        <v>0.53</v>
      </c>
      <c r="D794">
        <v>603.97500000000002</v>
      </c>
      <c r="E794">
        <v>-2.7639999999999998</v>
      </c>
      <c r="F794">
        <v>-5.6479999999999997</v>
      </c>
      <c r="G794">
        <v>-1.2E-2</v>
      </c>
      <c r="H794">
        <v>-1.0740000000000001</v>
      </c>
    </row>
    <row r="795" spans="2:8" x14ac:dyDescent="0.25">
      <c r="B795" t="s">
        <v>179</v>
      </c>
      <c r="C795">
        <v>0.52700000000000002</v>
      </c>
      <c r="D795">
        <v>641.36900000000003</v>
      </c>
      <c r="E795">
        <v>-0.36699999999999999</v>
      </c>
      <c r="F795">
        <v>-0.72799999999999998</v>
      </c>
      <c r="G795">
        <v>-4.0000000000000001E-3</v>
      </c>
      <c r="H795">
        <v>-1.075</v>
      </c>
    </row>
    <row r="796" spans="2:8" x14ac:dyDescent="0.25">
      <c r="B796" t="s">
        <v>180</v>
      </c>
      <c r="C796">
        <v>0.26100000000000001</v>
      </c>
      <c r="D796">
        <v>630.67600000000004</v>
      </c>
      <c r="E796">
        <v>-1.5780000000000001</v>
      </c>
      <c r="F796">
        <v>-3.2050000000000001</v>
      </c>
      <c r="G796">
        <v>5.0000000000000001E-3</v>
      </c>
      <c r="H796">
        <v>-0.55200000000000005</v>
      </c>
    </row>
    <row r="797" spans="2:8" x14ac:dyDescent="0.25">
      <c r="B797" t="s">
        <v>181</v>
      </c>
      <c r="C797">
        <v>0.83599999999999997</v>
      </c>
      <c r="D797">
        <v>631.81899999999996</v>
      </c>
      <c r="E797">
        <v>-1.512</v>
      </c>
      <c r="F797">
        <v>-3.0990000000000002</v>
      </c>
      <c r="G797">
        <v>-1.9E-2</v>
      </c>
      <c r="H797">
        <v>-1.6850000000000001</v>
      </c>
    </row>
    <row r="798" spans="2:8" x14ac:dyDescent="0.25">
      <c r="B798" t="s">
        <v>182</v>
      </c>
      <c r="C798">
        <v>0.53100000000000003</v>
      </c>
      <c r="D798">
        <v>620.01300000000003</v>
      </c>
      <c r="E798">
        <v>-2.4249999999999998</v>
      </c>
      <c r="F798">
        <v>-4.9710000000000001</v>
      </c>
      <c r="G798">
        <v>-1.2E-2</v>
      </c>
      <c r="H798">
        <v>-1.079</v>
      </c>
    </row>
    <row r="799" spans="2:8" x14ac:dyDescent="0.25">
      <c r="B799" t="s">
        <v>183</v>
      </c>
      <c r="C799">
        <v>0.52900000000000003</v>
      </c>
      <c r="D799">
        <v>648.08500000000004</v>
      </c>
      <c r="E799">
        <v>-0.626</v>
      </c>
      <c r="F799">
        <v>-1.278</v>
      </c>
      <c r="G799">
        <v>-5.0000000000000001E-3</v>
      </c>
      <c r="H799">
        <v>-1.08</v>
      </c>
    </row>
    <row r="800" spans="2:8" x14ac:dyDescent="0.25">
      <c r="B800" t="s">
        <v>184</v>
      </c>
      <c r="C800">
        <v>6.6000000000000003E-2</v>
      </c>
      <c r="D800">
        <v>432.09300000000002</v>
      </c>
      <c r="E800">
        <v>-2.2040000000000002</v>
      </c>
      <c r="F800">
        <v>-4.0640000000000001</v>
      </c>
      <c r="G800">
        <v>-1.4999999999999999E-2</v>
      </c>
      <c r="H800">
        <v>-0.14499999999999999</v>
      </c>
    </row>
    <row r="801" spans="1:8" x14ac:dyDescent="0.25">
      <c r="B801" t="s">
        <v>185</v>
      </c>
      <c r="C801">
        <v>-0.24299999999999999</v>
      </c>
      <c r="D801">
        <v>524.32299999999998</v>
      </c>
      <c r="E801">
        <v>-1.9710000000000001</v>
      </c>
      <c r="F801">
        <v>-3.782</v>
      </c>
      <c r="G801">
        <v>-3.4000000000000002E-2</v>
      </c>
      <c r="H801">
        <v>0.35699999999999998</v>
      </c>
    </row>
    <row r="802" spans="1:8" x14ac:dyDescent="0.25">
      <c r="B802" t="s">
        <v>186</v>
      </c>
      <c r="C802">
        <v>0.33100000000000002</v>
      </c>
      <c r="D802">
        <v>525.46199999999999</v>
      </c>
      <c r="E802">
        <v>-1.9570000000000001</v>
      </c>
      <c r="F802">
        <v>-3.7509999999999999</v>
      </c>
      <c r="G802">
        <v>-1E-3</v>
      </c>
      <c r="H802">
        <v>-0.48699999999999999</v>
      </c>
    </row>
    <row r="803" spans="1:8" x14ac:dyDescent="0.25">
      <c r="B803" t="s">
        <v>187</v>
      </c>
      <c r="C803">
        <v>0.58399999999999996</v>
      </c>
      <c r="D803">
        <v>422.64299999999997</v>
      </c>
      <c r="E803">
        <v>-2.1339999999999999</v>
      </c>
      <c r="F803">
        <v>-3.9239999999999999</v>
      </c>
      <c r="G803">
        <v>-2E-3</v>
      </c>
      <c r="H803">
        <v>-1.1850000000000001</v>
      </c>
    </row>
    <row r="804" spans="1:8" x14ac:dyDescent="0.25">
      <c r="B804" t="s">
        <v>188</v>
      </c>
      <c r="C804">
        <v>7.0999999999999994E-2</v>
      </c>
      <c r="D804">
        <v>428.25799999999998</v>
      </c>
      <c r="E804">
        <v>-2.2240000000000002</v>
      </c>
      <c r="F804">
        <v>-4.0990000000000002</v>
      </c>
      <c r="G804">
        <v>-1.4999999999999999E-2</v>
      </c>
      <c r="H804">
        <v>-0.13</v>
      </c>
    </row>
    <row r="805" spans="1:8" x14ac:dyDescent="0.25">
      <c r="B805" t="s">
        <v>189</v>
      </c>
      <c r="C805">
        <v>-0.248</v>
      </c>
      <c r="D805">
        <v>527.94100000000003</v>
      </c>
      <c r="E805">
        <v>-1.95</v>
      </c>
      <c r="F805">
        <v>-3.7450000000000001</v>
      </c>
      <c r="G805">
        <v>-3.4000000000000002E-2</v>
      </c>
      <c r="H805">
        <v>0.34399999999999997</v>
      </c>
    </row>
    <row r="806" spans="1:8" x14ac:dyDescent="0.25">
      <c r="B806" t="s">
        <v>190</v>
      </c>
      <c r="C806">
        <v>1.7000000000000001E-2</v>
      </c>
      <c r="D806">
        <v>621.30999999999995</v>
      </c>
      <c r="E806">
        <v>-1.702</v>
      </c>
      <c r="F806">
        <v>-3.4319999999999999</v>
      </c>
      <c r="G806">
        <v>-0.02</v>
      </c>
      <c r="H806">
        <v>1E-3</v>
      </c>
    </row>
    <row r="807" spans="1:8" x14ac:dyDescent="0.25">
      <c r="B807" t="s">
        <v>191</v>
      </c>
      <c r="C807">
        <v>0.84399999999999997</v>
      </c>
      <c r="D807">
        <v>519.63</v>
      </c>
      <c r="E807">
        <v>-1.865</v>
      </c>
      <c r="F807">
        <v>-3.5750000000000002</v>
      </c>
      <c r="G807">
        <v>1.2E-2</v>
      </c>
      <c r="H807">
        <v>-1.5409999999999999</v>
      </c>
    </row>
    <row r="808" spans="1:8" x14ac:dyDescent="0.25">
      <c r="B808" t="s">
        <v>192</v>
      </c>
      <c r="C808">
        <v>0.58399999999999996</v>
      </c>
      <c r="D808">
        <v>422.42700000000002</v>
      </c>
      <c r="E808">
        <v>-2.133</v>
      </c>
      <c r="F808">
        <v>-3.923</v>
      </c>
      <c r="G808">
        <v>-2E-3</v>
      </c>
      <c r="H808">
        <v>-1.1839999999999999</v>
      </c>
    </row>
    <row r="809" spans="1:8" x14ac:dyDescent="0.25">
      <c r="B809" t="s">
        <v>193</v>
      </c>
      <c r="C809">
        <v>0.32600000000000001</v>
      </c>
      <c r="D809">
        <v>529.08000000000004</v>
      </c>
      <c r="E809">
        <v>-1.9359999999999999</v>
      </c>
      <c r="F809">
        <v>-3.714</v>
      </c>
      <c r="G809">
        <v>-1E-3</v>
      </c>
      <c r="H809">
        <v>-0.5</v>
      </c>
    </row>
    <row r="810" spans="1:8" x14ac:dyDescent="0.25">
      <c r="B810" t="s">
        <v>194</v>
      </c>
      <c r="C810">
        <v>0.27</v>
      </c>
      <c r="D810">
        <v>518.49099999999999</v>
      </c>
      <c r="E810">
        <v>-1.879</v>
      </c>
      <c r="F810">
        <v>-3.6059999999999999</v>
      </c>
      <c r="G810">
        <v>-2.1000000000000001E-2</v>
      </c>
      <c r="H810">
        <v>-0.69699999999999995</v>
      </c>
    </row>
    <row r="811" spans="1:8" x14ac:dyDescent="0.25">
      <c r="B811" t="s">
        <v>195</v>
      </c>
      <c r="C811">
        <v>0.33100000000000002</v>
      </c>
      <c r="D811">
        <v>525.24599999999998</v>
      </c>
      <c r="E811">
        <v>-1.956</v>
      </c>
      <c r="F811">
        <v>-3.75</v>
      </c>
      <c r="G811">
        <v>-1E-3</v>
      </c>
      <c r="H811">
        <v>-0.48599999999999999</v>
      </c>
    </row>
    <row r="812" spans="1:8" x14ac:dyDescent="0.25">
      <c r="B812" t="s">
        <v>196</v>
      </c>
      <c r="C812">
        <v>1.2999999999999999E-2</v>
      </c>
      <c r="D812">
        <v>229.90600000000001</v>
      </c>
      <c r="E812">
        <v>-0.20899999999999999</v>
      </c>
      <c r="F812">
        <v>-0.56399999999999995</v>
      </c>
      <c r="G812">
        <v>-8.9999999999999993E-3</v>
      </c>
      <c r="H812">
        <v>-2.1999999999999999E-2</v>
      </c>
    </row>
    <row r="813" spans="1:8" x14ac:dyDescent="0.25">
      <c r="A813">
        <v>1068</v>
      </c>
      <c r="B813" t="s">
        <v>167</v>
      </c>
      <c r="C813">
        <v>0.34599999999999997</v>
      </c>
      <c r="D813">
        <v>622.91899999999998</v>
      </c>
      <c r="E813">
        <v>0.315</v>
      </c>
      <c r="F813">
        <v>-0.65400000000000003</v>
      </c>
      <c r="G813">
        <v>-1.7000000000000001E-2</v>
      </c>
      <c r="H813">
        <v>-0.77900000000000003</v>
      </c>
    </row>
    <row r="814" spans="1:8" x14ac:dyDescent="0.25">
      <c r="B814" t="s">
        <v>168</v>
      </c>
      <c r="C814">
        <v>0.26</v>
      </c>
      <c r="D814">
        <v>607.53399999999999</v>
      </c>
      <c r="E814">
        <v>0.18</v>
      </c>
      <c r="F814">
        <v>-0.84</v>
      </c>
      <c r="G814">
        <v>-1.7999999999999999E-2</v>
      </c>
      <c r="H814">
        <v>-0.59299999999999997</v>
      </c>
    </row>
    <row r="815" spans="1:8" x14ac:dyDescent="0.25">
      <c r="B815" t="s">
        <v>169</v>
      </c>
      <c r="C815">
        <v>0.39100000000000001</v>
      </c>
      <c r="D815">
        <v>608.28099999999995</v>
      </c>
      <c r="E815">
        <v>0.23899999999999999</v>
      </c>
      <c r="F815">
        <v>-0.76900000000000002</v>
      </c>
      <c r="G815">
        <v>-1.6E-2</v>
      </c>
      <c r="H815">
        <v>-0.872</v>
      </c>
    </row>
    <row r="816" spans="1:8" x14ac:dyDescent="0.25">
      <c r="B816" t="s">
        <v>170</v>
      </c>
      <c r="C816">
        <v>0.34399999999999997</v>
      </c>
      <c r="D816">
        <v>606.64700000000005</v>
      </c>
      <c r="E816">
        <v>0.318</v>
      </c>
      <c r="F816">
        <v>-0.66800000000000004</v>
      </c>
      <c r="G816">
        <v>-1.4999999999999999E-2</v>
      </c>
      <c r="H816">
        <v>-0.76900000000000002</v>
      </c>
    </row>
    <row r="817" spans="2:8" x14ac:dyDescent="0.25">
      <c r="B817" t="s">
        <v>171</v>
      </c>
      <c r="C817">
        <v>0.34399999999999997</v>
      </c>
      <c r="D817">
        <v>602.59199999999998</v>
      </c>
      <c r="E817">
        <v>0.06</v>
      </c>
      <c r="F817">
        <v>-1.0169999999999999</v>
      </c>
      <c r="G817">
        <v>-1.7000000000000001E-2</v>
      </c>
      <c r="H817">
        <v>-0.77200000000000002</v>
      </c>
    </row>
    <row r="818" spans="2:8" x14ac:dyDescent="0.25">
      <c r="B818" t="s">
        <v>172</v>
      </c>
      <c r="C818">
        <v>0.26</v>
      </c>
      <c r="D818">
        <v>622.91499999999996</v>
      </c>
      <c r="E818">
        <v>0.29099999999999998</v>
      </c>
      <c r="F818">
        <v>-0.67900000000000005</v>
      </c>
      <c r="G818">
        <v>-1.7999999999999999E-2</v>
      </c>
      <c r="H818">
        <v>-0.59699999999999998</v>
      </c>
    </row>
    <row r="819" spans="2:8" x14ac:dyDescent="0.25">
      <c r="B819" t="s">
        <v>173</v>
      </c>
      <c r="C819">
        <v>0.39100000000000001</v>
      </c>
      <c r="D819">
        <v>623.66099999999994</v>
      </c>
      <c r="E819">
        <v>0.34899999999999998</v>
      </c>
      <c r="F819">
        <v>-0.60899999999999999</v>
      </c>
      <c r="G819">
        <v>-1.6E-2</v>
      </c>
      <c r="H819">
        <v>-0.876</v>
      </c>
    </row>
    <row r="820" spans="2:8" x14ac:dyDescent="0.25">
      <c r="B820" t="s">
        <v>174</v>
      </c>
      <c r="C820">
        <v>0.34399999999999997</v>
      </c>
      <c r="D820">
        <v>622.02800000000002</v>
      </c>
      <c r="E820">
        <v>0.42899999999999999</v>
      </c>
      <c r="F820">
        <v>-0.50700000000000001</v>
      </c>
      <c r="G820">
        <v>-1.4999999999999999E-2</v>
      </c>
      <c r="H820">
        <v>-0.77300000000000002</v>
      </c>
    </row>
    <row r="821" spans="2:8" x14ac:dyDescent="0.25">
      <c r="B821" t="s">
        <v>175</v>
      </c>
      <c r="C821">
        <v>0.34399999999999997</v>
      </c>
      <c r="D821">
        <v>617.97299999999996</v>
      </c>
      <c r="E821">
        <v>0.17</v>
      </c>
      <c r="F821">
        <v>-0.85599999999999998</v>
      </c>
      <c r="G821">
        <v>-1.7999999999999999E-2</v>
      </c>
      <c r="H821">
        <v>-0.77600000000000002</v>
      </c>
    </row>
    <row r="822" spans="2:8" x14ac:dyDescent="0.25">
      <c r="B822" t="s">
        <v>176</v>
      </c>
      <c r="C822">
        <v>4.3999999999999997E-2</v>
      </c>
      <c r="D822">
        <v>607.12</v>
      </c>
      <c r="E822">
        <v>0.14099999999999999</v>
      </c>
      <c r="F822">
        <v>-0.91900000000000004</v>
      </c>
      <c r="G822">
        <v>-1.6E-2</v>
      </c>
      <c r="H822">
        <v>-0.14899999999999999</v>
      </c>
    </row>
    <row r="823" spans="2:8" x14ac:dyDescent="0.25">
      <c r="B823" t="s">
        <v>177</v>
      </c>
      <c r="C823">
        <v>0.69399999999999995</v>
      </c>
      <c r="D823">
        <v>607.49900000000002</v>
      </c>
      <c r="E823">
        <v>0.25800000000000001</v>
      </c>
      <c r="F823">
        <v>-0.73</v>
      </c>
      <c r="G823">
        <v>-1.4999999999999999E-2</v>
      </c>
      <c r="H823">
        <v>-1.4990000000000001</v>
      </c>
    </row>
    <row r="824" spans="2:8" x14ac:dyDescent="0.25">
      <c r="B824" t="s">
        <v>178</v>
      </c>
      <c r="C824">
        <v>0.36399999999999999</v>
      </c>
      <c r="D824">
        <v>596.25800000000004</v>
      </c>
      <c r="E824">
        <v>-0.26400000000000001</v>
      </c>
      <c r="F824">
        <v>-2.3210000000000002</v>
      </c>
      <c r="G824">
        <v>-8.0000000000000002E-3</v>
      </c>
      <c r="H824">
        <v>-0.79900000000000004</v>
      </c>
    </row>
    <row r="825" spans="2:8" x14ac:dyDescent="0.25">
      <c r="B825" t="s">
        <v>179</v>
      </c>
      <c r="C825">
        <v>0.34799999999999998</v>
      </c>
      <c r="D825">
        <v>627.76599999999996</v>
      </c>
      <c r="E825">
        <v>1.016</v>
      </c>
      <c r="F825">
        <v>1.147</v>
      </c>
      <c r="G825">
        <v>-2.1000000000000001E-2</v>
      </c>
      <c r="H825">
        <v>-0.79</v>
      </c>
    </row>
    <row r="826" spans="2:8" x14ac:dyDescent="0.25">
      <c r="B826" t="s">
        <v>180</v>
      </c>
      <c r="C826">
        <v>0.11899999999999999</v>
      </c>
      <c r="D826">
        <v>618.76</v>
      </c>
      <c r="E826">
        <v>0.23899999999999999</v>
      </c>
      <c r="F826">
        <v>-0.77200000000000002</v>
      </c>
      <c r="G826">
        <v>-1.7000000000000001E-2</v>
      </c>
      <c r="H826">
        <v>-0.308</v>
      </c>
    </row>
    <row r="827" spans="2:8" x14ac:dyDescent="0.25">
      <c r="B827" t="s">
        <v>181</v>
      </c>
      <c r="C827">
        <v>0.60699999999999998</v>
      </c>
      <c r="D827">
        <v>619.04399999999998</v>
      </c>
      <c r="E827">
        <v>0.32800000000000001</v>
      </c>
      <c r="F827">
        <v>-0.63100000000000001</v>
      </c>
      <c r="G827">
        <v>-1.6E-2</v>
      </c>
      <c r="H827">
        <v>-1.3220000000000001</v>
      </c>
    </row>
    <row r="828" spans="2:8" x14ac:dyDescent="0.25">
      <c r="B828" t="s">
        <v>182</v>
      </c>
      <c r="C828">
        <v>0.36</v>
      </c>
      <c r="D828">
        <v>610.60500000000002</v>
      </c>
      <c r="E828">
        <v>-6.4000000000000001E-2</v>
      </c>
      <c r="F828">
        <v>-1.825</v>
      </c>
      <c r="G828">
        <v>-0.01</v>
      </c>
      <c r="H828">
        <v>-0.79600000000000004</v>
      </c>
    </row>
    <row r="829" spans="2:8" x14ac:dyDescent="0.25">
      <c r="B829" t="s">
        <v>183</v>
      </c>
      <c r="C829">
        <v>0.34699999999999998</v>
      </c>
      <c r="D829">
        <v>634.25900000000001</v>
      </c>
      <c r="E829">
        <v>0.89700000000000002</v>
      </c>
      <c r="F829">
        <v>0.77800000000000002</v>
      </c>
      <c r="G829">
        <v>-0.02</v>
      </c>
      <c r="H829">
        <v>-0.79</v>
      </c>
    </row>
    <row r="830" spans="2:8" x14ac:dyDescent="0.25">
      <c r="B830" t="s">
        <v>184</v>
      </c>
      <c r="C830">
        <v>-1.6E-2</v>
      </c>
      <c r="D830">
        <v>427.81200000000001</v>
      </c>
      <c r="E830">
        <v>-0.04</v>
      </c>
      <c r="F830">
        <v>-1.2010000000000001</v>
      </c>
      <c r="G830">
        <v>2.5999999999999999E-2</v>
      </c>
      <c r="H830">
        <v>-2E-3</v>
      </c>
    </row>
    <row r="831" spans="2:8" x14ac:dyDescent="0.25">
      <c r="B831" t="s">
        <v>185</v>
      </c>
      <c r="C831">
        <v>-0.308</v>
      </c>
      <c r="D831">
        <v>482.387</v>
      </c>
      <c r="E831">
        <v>7.1999999999999995E-2</v>
      </c>
      <c r="F831">
        <v>-1.06</v>
      </c>
      <c r="G831">
        <v>8.9999999999999993E-3</v>
      </c>
      <c r="H831">
        <v>0.47499999999999998</v>
      </c>
    </row>
    <row r="832" spans="2:8" x14ac:dyDescent="0.25">
      <c r="B832" t="s">
        <v>186</v>
      </c>
      <c r="C832">
        <v>6.9000000000000006E-2</v>
      </c>
      <c r="D832">
        <v>560.09400000000005</v>
      </c>
      <c r="E832">
        <v>6.0000000000000001E-3</v>
      </c>
      <c r="F832">
        <v>-1.1299999999999999</v>
      </c>
      <c r="G832">
        <v>-1.2999999999999999E-2</v>
      </c>
      <c r="H832">
        <v>-6.2E-2</v>
      </c>
    </row>
    <row r="833" spans="1:8" x14ac:dyDescent="0.25">
      <c r="B833" t="s">
        <v>187</v>
      </c>
      <c r="C833">
        <v>0.52600000000000002</v>
      </c>
      <c r="D833">
        <v>421.48</v>
      </c>
      <c r="E833">
        <v>2.3E-2</v>
      </c>
      <c r="F833">
        <v>-1.08</v>
      </c>
      <c r="G833">
        <v>3.5999999999999997E-2</v>
      </c>
      <c r="H833">
        <v>-1.103</v>
      </c>
    </row>
    <row r="834" spans="1:8" x14ac:dyDescent="0.25">
      <c r="B834" t="s">
        <v>188</v>
      </c>
      <c r="C834">
        <v>-2.7E-2</v>
      </c>
      <c r="D834">
        <v>427.63600000000002</v>
      </c>
      <c r="E834">
        <v>-4.7E-2</v>
      </c>
      <c r="F834">
        <v>-1.218</v>
      </c>
      <c r="G834">
        <v>2.5000000000000001E-2</v>
      </c>
      <c r="H834">
        <v>3.1E-2</v>
      </c>
    </row>
    <row r="835" spans="1:8" x14ac:dyDescent="0.25">
      <c r="B835" t="s">
        <v>189</v>
      </c>
      <c r="C835">
        <v>-0.29899999999999999</v>
      </c>
      <c r="D835">
        <v>482.23099999999999</v>
      </c>
      <c r="E835">
        <v>0.08</v>
      </c>
      <c r="F835">
        <v>-1.0429999999999999</v>
      </c>
      <c r="G835">
        <v>0.01</v>
      </c>
      <c r="H835">
        <v>0.44500000000000001</v>
      </c>
    </row>
    <row r="836" spans="1:8" x14ac:dyDescent="0.25">
      <c r="B836" t="s">
        <v>190</v>
      </c>
      <c r="C836">
        <v>-0.214</v>
      </c>
      <c r="D836">
        <v>614.51300000000003</v>
      </c>
      <c r="E836">
        <v>0.126</v>
      </c>
      <c r="F836">
        <v>-0.97099999999999997</v>
      </c>
      <c r="G836">
        <v>-2.9000000000000001E-2</v>
      </c>
      <c r="H836">
        <v>0.38500000000000001</v>
      </c>
    </row>
    <row r="837" spans="1:8" x14ac:dyDescent="0.25">
      <c r="B837" t="s">
        <v>191</v>
      </c>
      <c r="C837">
        <v>0.62</v>
      </c>
      <c r="D837">
        <v>553.60699999999997</v>
      </c>
      <c r="E837">
        <v>7.6999999999999999E-2</v>
      </c>
      <c r="F837">
        <v>-0.99099999999999999</v>
      </c>
      <c r="G837">
        <v>-2E-3</v>
      </c>
      <c r="H837">
        <v>-1.1930000000000001</v>
      </c>
    </row>
    <row r="838" spans="1:8" x14ac:dyDescent="0.25">
      <c r="B838" t="s">
        <v>192</v>
      </c>
      <c r="C838">
        <v>0.52400000000000002</v>
      </c>
      <c r="D838">
        <v>421.149</v>
      </c>
      <c r="E838">
        <v>2.3E-2</v>
      </c>
      <c r="F838">
        <v>-1.079</v>
      </c>
      <c r="G838">
        <v>3.5999999999999997E-2</v>
      </c>
      <c r="H838">
        <v>-1.101</v>
      </c>
    </row>
    <row r="839" spans="1:8" x14ac:dyDescent="0.25">
      <c r="B839" t="s">
        <v>193</v>
      </c>
      <c r="C839">
        <v>7.9000000000000001E-2</v>
      </c>
      <c r="D839">
        <v>559.93799999999999</v>
      </c>
      <c r="E839">
        <v>1.4E-2</v>
      </c>
      <c r="F839">
        <v>-1.113</v>
      </c>
      <c r="G839">
        <v>-1.2E-2</v>
      </c>
      <c r="H839">
        <v>-9.1999999999999998E-2</v>
      </c>
    </row>
    <row r="840" spans="1:8" x14ac:dyDescent="0.25">
      <c r="B840" t="s">
        <v>194</v>
      </c>
      <c r="C840">
        <v>0.24299999999999999</v>
      </c>
      <c r="D840">
        <v>475.899</v>
      </c>
      <c r="E840">
        <v>0.14299999999999999</v>
      </c>
      <c r="F840">
        <v>-0.92100000000000004</v>
      </c>
      <c r="G840">
        <v>0.02</v>
      </c>
      <c r="H840">
        <v>-0.65700000000000003</v>
      </c>
    </row>
    <row r="841" spans="1:8" x14ac:dyDescent="0.25">
      <c r="B841" t="s">
        <v>195</v>
      </c>
      <c r="C841">
        <v>6.8000000000000005E-2</v>
      </c>
      <c r="D841">
        <v>559.76300000000003</v>
      </c>
      <c r="E841">
        <v>6.0000000000000001E-3</v>
      </c>
      <c r="F841">
        <v>-1.129</v>
      </c>
      <c r="G841">
        <v>-1.2999999999999999E-2</v>
      </c>
      <c r="H841">
        <v>-5.8999999999999997E-2</v>
      </c>
    </row>
    <row r="842" spans="1:8" x14ac:dyDescent="0.25">
      <c r="B842" t="s">
        <v>196</v>
      </c>
      <c r="C842">
        <v>-5.0999999999999997E-2</v>
      </c>
      <c r="D842">
        <v>220.667</v>
      </c>
      <c r="E842">
        <v>0.307</v>
      </c>
      <c r="F842">
        <v>0.13300000000000001</v>
      </c>
      <c r="G842">
        <v>-1.0999999999999999E-2</v>
      </c>
      <c r="H842">
        <v>6.4000000000000001E-2</v>
      </c>
    </row>
    <row r="843" spans="1:8" x14ac:dyDescent="0.25">
      <c r="A843">
        <v>1069</v>
      </c>
      <c r="B843" t="s">
        <v>167</v>
      </c>
      <c r="C843">
        <v>2.3E-2</v>
      </c>
      <c r="D843">
        <v>590.31700000000001</v>
      </c>
      <c r="E843">
        <v>1.0980000000000001</v>
      </c>
      <c r="F843">
        <v>0.45800000000000002</v>
      </c>
      <c r="G843">
        <v>-4.1000000000000002E-2</v>
      </c>
      <c r="H843">
        <v>-0.27100000000000002</v>
      </c>
    </row>
    <row r="844" spans="1:8" x14ac:dyDescent="0.25">
      <c r="B844" t="s">
        <v>168</v>
      </c>
      <c r="C844">
        <v>-0.06</v>
      </c>
      <c r="D844">
        <v>576.66</v>
      </c>
      <c r="E844">
        <v>0.96299999999999997</v>
      </c>
      <c r="F844">
        <v>0.27600000000000002</v>
      </c>
      <c r="G844">
        <v>-4.3999999999999997E-2</v>
      </c>
      <c r="H844">
        <v>-9.0999999999999998E-2</v>
      </c>
    </row>
    <row r="845" spans="1:8" x14ac:dyDescent="0.25">
      <c r="B845" t="s">
        <v>169</v>
      </c>
      <c r="C845">
        <v>7.2999999999999995E-2</v>
      </c>
      <c r="D845">
        <v>575.654</v>
      </c>
      <c r="E845">
        <v>0.94599999999999995</v>
      </c>
      <c r="F845">
        <v>0.24299999999999999</v>
      </c>
      <c r="G845">
        <v>-4.1000000000000002E-2</v>
      </c>
      <c r="H845">
        <v>-0.372</v>
      </c>
    </row>
    <row r="846" spans="1:8" x14ac:dyDescent="0.25">
      <c r="B846" t="s">
        <v>170</v>
      </c>
      <c r="C846">
        <v>2.4E-2</v>
      </c>
      <c r="D846">
        <v>575.74099999999999</v>
      </c>
      <c r="E846">
        <v>1.111</v>
      </c>
      <c r="F846">
        <v>0.45500000000000002</v>
      </c>
      <c r="G846">
        <v>-4.1000000000000002E-2</v>
      </c>
      <c r="H846">
        <v>-0.26300000000000001</v>
      </c>
    </row>
    <row r="847" spans="1:8" x14ac:dyDescent="0.25">
      <c r="B847" t="s">
        <v>171</v>
      </c>
      <c r="C847">
        <v>2.4E-2</v>
      </c>
      <c r="D847">
        <v>570.68399999999997</v>
      </c>
      <c r="E847">
        <v>0.749</v>
      </c>
      <c r="F847">
        <v>-2.7E-2</v>
      </c>
      <c r="G847">
        <v>-4.2999999999999997E-2</v>
      </c>
      <c r="H847">
        <v>-0.26800000000000002</v>
      </c>
    </row>
    <row r="848" spans="1:8" x14ac:dyDescent="0.25">
      <c r="B848" t="s">
        <v>172</v>
      </c>
      <c r="C848">
        <v>-6.2E-2</v>
      </c>
      <c r="D848">
        <v>591.30499999999995</v>
      </c>
      <c r="E848">
        <v>1.1140000000000001</v>
      </c>
      <c r="F848">
        <v>0.48699999999999999</v>
      </c>
      <c r="G848">
        <v>-4.2999999999999997E-2</v>
      </c>
      <c r="H848">
        <v>-9.1999999999999998E-2</v>
      </c>
    </row>
    <row r="849" spans="2:8" x14ac:dyDescent="0.25">
      <c r="B849" t="s">
        <v>173</v>
      </c>
      <c r="C849">
        <v>7.0999999999999994E-2</v>
      </c>
      <c r="D849">
        <v>590.29999999999995</v>
      </c>
      <c r="E849">
        <v>1.097</v>
      </c>
      <c r="F849">
        <v>0.45400000000000001</v>
      </c>
      <c r="G849">
        <v>-4.1000000000000002E-2</v>
      </c>
      <c r="H849">
        <v>-0.372</v>
      </c>
    </row>
    <row r="850" spans="2:8" x14ac:dyDescent="0.25">
      <c r="B850" t="s">
        <v>174</v>
      </c>
      <c r="C850">
        <v>2.1999999999999999E-2</v>
      </c>
      <c r="D850">
        <v>590.38699999999994</v>
      </c>
      <c r="E850">
        <v>1.2609999999999999</v>
      </c>
      <c r="F850">
        <v>0.66700000000000004</v>
      </c>
      <c r="G850">
        <v>-0.04</v>
      </c>
      <c r="H850">
        <v>-0.26400000000000001</v>
      </c>
    </row>
    <row r="851" spans="2:8" x14ac:dyDescent="0.25">
      <c r="B851" t="s">
        <v>175</v>
      </c>
      <c r="C851">
        <v>2.3E-2</v>
      </c>
      <c r="D851">
        <v>585.33000000000004</v>
      </c>
      <c r="E851">
        <v>0.89900000000000002</v>
      </c>
      <c r="F851">
        <v>0.184</v>
      </c>
      <c r="G851">
        <v>-4.2000000000000003E-2</v>
      </c>
      <c r="H851">
        <v>-0.26900000000000002</v>
      </c>
    </row>
    <row r="852" spans="2:8" x14ac:dyDescent="0.25">
      <c r="B852" t="s">
        <v>176</v>
      </c>
      <c r="C852">
        <v>-0.28499999999999998</v>
      </c>
      <c r="D852">
        <v>576.55999999999995</v>
      </c>
      <c r="E852">
        <v>0.92100000000000004</v>
      </c>
      <c r="F852">
        <v>0.186</v>
      </c>
      <c r="G852">
        <v>-4.1000000000000002E-2</v>
      </c>
      <c r="H852">
        <v>0.36799999999999999</v>
      </c>
    </row>
    <row r="853" spans="2:8" x14ac:dyDescent="0.25">
      <c r="B853" t="s">
        <v>177</v>
      </c>
      <c r="C853">
        <v>0.372</v>
      </c>
      <c r="D853">
        <v>573.649</v>
      </c>
      <c r="E853">
        <v>0.95799999999999996</v>
      </c>
      <c r="F853">
        <v>0.27300000000000002</v>
      </c>
      <c r="G853">
        <v>-0.04</v>
      </c>
      <c r="H853">
        <v>-0.98699999999999999</v>
      </c>
    </row>
    <row r="854" spans="2:8" x14ac:dyDescent="0.25">
      <c r="B854" t="s">
        <v>178</v>
      </c>
      <c r="C854">
        <v>3.7999999999999999E-2</v>
      </c>
      <c r="D854">
        <v>568.11300000000006</v>
      </c>
      <c r="E854">
        <v>0.85499999999999998</v>
      </c>
      <c r="F854">
        <v>-0.749</v>
      </c>
      <c r="G854">
        <v>-5.2999999999999999E-2</v>
      </c>
      <c r="H854">
        <v>-0.28499999999999998</v>
      </c>
    </row>
    <row r="855" spans="2:8" x14ac:dyDescent="0.25">
      <c r="B855" t="s">
        <v>179</v>
      </c>
      <c r="C855">
        <v>2.5000000000000001E-2</v>
      </c>
      <c r="D855">
        <v>591.97900000000004</v>
      </c>
      <c r="E855">
        <v>1.57</v>
      </c>
      <c r="F855">
        <v>1.9490000000000001</v>
      </c>
      <c r="G855">
        <v>-3.5999999999999997E-2</v>
      </c>
      <c r="H855">
        <v>-0.28799999999999998</v>
      </c>
    </row>
    <row r="856" spans="2:8" x14ac:dyDescent="0.25">
      <c r="B856" t="s">
        <v>180</v>
      </c>
      <c r="C856">
        <v>-0.20899999999999999</v>
      </c>
      <c r="D856">
        <v>587.32299999999998</v>
      </c>
      <c r="E856">
        <v>1.04</v>
      </c>
      <c r="F856">
        <v>0.35899999999999999</v>
      </c>
      <c r="G856">
        <v>-4.1000000000000002E-2</v>
      </c>
      <c r="H856">
        <v>0.20799999999999999</v>
      </c>
    </row>
    <row r="857" spans="2:8" x14ac:dyDescent="0.25">
      <c r="B857" t="s">
        <v>181</v>
      </c>
      <c r="C857">
        <v>0.28399999999999997</v>
      </c>
      <c r="D857">
        <v>585.13800000000003</v>
      </c>
      <c r="E857">
        <v>1.0680000000000001</v>
      </c>
      <c r="F857">
        <v>0.42499999999999999</v>
      </c>
      <c r="G857">
        <v>-0.04</v>
      </c>
      <c r="H857">
        <v>-0.80900000000000005</v>
      </c>
    </row>
    <row r="858" spans="2:8" x14ac:dyDescent="0.25">
      <c r="B858" t="s">
        <v>182</v>
      </c>
      <c r="C858">
        <v>3.3000000000000002E-2</v>
      </c>
      <c r="D858">
        <v>580.98199999999997</v>
      </c>
      <c r="E858">
        <v>0.99099999999999999</v>
      </c>
      <c r="F858">
        <v>-0.34200000000000003</v>
      </c>
      <c r="G858">
        <v>-0.05</v>
      </c>
      <c r="H858">
        <v>-0.28199999999999997</v>
      </c>
    </row>
    <row r="859" spans="2:8" x14ac:dyDescent="0.25">
      <c r="B859" t="s">
        <v>183</v>
      </c>
      <c r="C859">
        <v>2.3E-2</v>
      </c>
      <c r="D859">
        <v>598.89800000000002</v>
      </c>
      <c r="E859">
        <v>1.528</v>
      </c>
      <c r="F859">
        <v>1.6830000000000001</v>
      </c>
      <c r="G859">
        <v>-3.6999999999999998E-2</v>
      </c>
      <c r="H859">
        <v>-0.28399999999999997</v>
      </c>
    </row>
    <row r="860" spans="2:8" x14ac:dyDescent="0.25">
      <c r="B860" t="s">
        <v>184</v>
      </c>
      <c r="C860">
        <v>-0.27400000000000002</v>
      </c>
      <c r="D860">
        <v>408.63499999999999</v>
      </c>
      <c r="E860">
        <v>1.333</v>
      </c>
      <c r="F860">
        <v>0.64700000000000002</v>
      </c>
      <c r="G860">
        <v>-3.3000000000000002E-2</v>
      </c>
      <c r="H860">
        <v>0.40400000000000003</v>
      </c>
    </row>
    <row r="861" spans="2:8" x14ac:dyDescent="0.25">
      <c r="B861" t="s">
        <v>185</v>
      </c>
      <c r="C861">
        <v>-0.47599999999999998</v>
      </c>
      <c r="D861">
        <v>439.423</v>
      </c>
      <c r="E861">
        <v>1.409</v>
      </c>
      <c r="F861">
        <v>0.76500000000000001</v>
      </c>
      <c r="G861">
        <v>-4.2999999999999997E-2</v>
      </c>
      <c r="H861">
        <v>0.74399999999999999</v>
      </c>
    </row>
    <row r="862" spans="2:8" x14ac:dyDescent="0.25">
      <c r="B862" t="s">
        <v>186</v>
      </c>
      <c r="C862">
        <v>-0.42399999999999999</v>
      </c>
      <c r="D862">
        <v>552.81899999999996</v>
      </c>
      <c r="E862">
        <v>0.81799999999999995</v>
      </c>
      <c r="F862">
        <v>2.7E-2</v>
      </c>
      <c r="G862">
        <v>-5.2999999999999999E-2</v>
      </c>
      <c r="H862">
        <v>0.71299999999999997</v>
      </c>
    </row>
    <row r="863" spans="2:8" x14ac:dyDescent="0.25">
      <c r="B863" t="s">
        <v>187</v>
      </c>
      <c r="C863">
        <v>0.33900000000000002</v>
      </c>
      <c r="D863">
        <v>406.72300000000001</v>
      </c>
      <c r="E863">
        <v>1.377</v>
      </c>
      <c r="F863">
        <v>0.72399999999999998</v>
      </c>
      <c r="G863">
        <v>-1.4999999999999999E-2</v>
      </c>
      <c r="H863">
        <v>-0.82699999999999996</v>
      </c>
    </row>
    <row r="864" spans="2:8" x14ac:dyDescent="0.25">
      <c r="B864" t="s">
        <v>188</v>
      </c>
      <c r="C864">
        <v>-0.28899999999999998</v>
      </c>
      <c r="D864">
        <v>410.04300000000001</v>
      </c>
      <c r="E864">
        <v>1.33</v>
      </c>
      <c r="F864">
        <v>0.64</v>
      </c>
      <c r="G864">
        <v>-3.4000000000000002E-2</v>
      </c>
      <c r="H864">
        <v>0.44</v>
      </c>
    </row>
    <row r="865" spans="1:8" x14ac:dyDescent="0.25">
      <c r="B865" t="s">
        <v>189</v>
      </c>
      <c r="C865">
        <v>-0.46300000000000002</v>
      </c>
      <c r="D865">
        <v>437.565</v>
      </c>
      <c r="E865">
        <v>1.4119999999999999</v>
      </c>
      <c r="F865">
        <v>0.77300000000000002</v>
      </c>
      <c r="G865">
        <v>-4.2000000000000003E-2</v>
      </c>
      <c r="H865">
        <v>0.71299999999999997</v>
      </c>
    </row>
    <row r="866" spans="1:8" x14ac:dyDescent="0.25">
      <c r="B866" t="s">
        <v>190</v>
      </c>
      <c r="C866">
        <v>-0.61299999999999999</v>
      </c>
      <c r="D866">
        <v>581.75</v>
      </c>
      <c r="E866">
        <v>0.89800000000000002</v>
      </c>
      <c r="F866">
        <v>0.153</v>
      </c>
      <c r="G866">
        <v>-6.2E-2</v>
      </c>
      <c r="H866">
        <v>1.0209999999999999</v>
      </c>
    </row>
    <row r="867" spans="1:8" x14ac:dyDescent="0.25">
      <c r="B867" t="s">
        <v>191</v>
      </c>
      <c r="C867">
        <v>0.20200000000000001</v>
      </c>
      <c r="D867">
        <v>549.04899999999998</v>
      </c>
      <c r="E867">
        <v>0.86499999999999999</v>
      </c>
      <c r="F867">
        <v>0.112</v>
      </c>
      <c r="G867">
        <v>-3.4000000000000002E-2</v>
      </c>
      <c r="H867">
        <v>-0.55000000000000004</v>
      </c>
    </row>
    <row r="868" spans="1:8" x14ac:dyDescent="0.25">
      <c r="B868" t="s">
        <v>192</v>
      </c>
      <c r="C868">
        <v>0.33700000000000002</v>
      </c>
      <c r="D868">
        <v>406.27300000000002</v>
      </c>
      <c r="E868">
        <v>1.377</v>
      </c>
      <c r="F868">
        <v>0.72499999999999998</v>
      </c>
      <c r="G868">
        <v>-1.4999999999999999E-2</v>
      </c>
      <c r="H868">
        <v>-0.82299999999999995</v>
      </c>
    </row>
    <row r="869" spans="1:8" x14ac:dyDescent="0.25">
      <c r="B869" t="s">
        <v>193</v>
      </c>
      <c r="C869">
        <v>-0.41099999999999998</v>
      </c>
      <c r="D869">
        <v>550.96100000000001</v>
      </c>
      <c r="E869">
        <v>0.82199999999999995</v>
      </c>
      <c r="F869">
        <v>3.5000000000000003E-2</v>
      </c>
      <c r="G869">
        <v>-5.0999999999999997E-2</v>
      </c>
      <c r="H869">
        <v>0.68100000000000005</v>
      </c>
    </row>
    <row r="870" spans="1:8" x14ac:dyDescent="0.25">
      <c r="B870" t="s">
        <v>194</v>
      </c>
      <c r="C870">
        <v>0.15</v>
      </c>
      <c r="D870">
        <v>435.654</v>
      </c>
      <c r="E870">
        <v>1.456</v>
      </c>
      <c r="F870">
        <v>0.85</v>
      </c>
      <c r="G870">
        <v>-2.4E-2</v>
      </c>
      <c r="H870">
        <v>-0.51900000000000002</v>
      </c>
    </row>
    <row r="871" spans="1:8" x14ac:dyDescent="0.25">
      <c r="B871" t="s">
        <v>195</v>
      </c>
      <c r="C871">
        <v>-0.42599999999999999</v>
      </c>
      <c r="D871">
        <v>552.37</v>
      </c>
      <c r="E871">
        <v>0.81799999999999995</v>
      </c>
      <c r="F871">
        <v>2.8000000000000001E-2</v>
      </c>
      <c r="G871">
        <v>-5.2999999999999999E-2</v>
      </c>
      <c r="H871">
        <v>0.71699999999999997</v>
      </c>
    </row>
    <row r="872" spans="1:8" x14ac:dyDescent="0.25">
      <c r="B872" t="s">
        <v>196</v>
      </c>
      <c r="C872">
        <v>-9.7000000000000003E-2</v>
      </c>
      <c r="D872">
        <v>209.34899999999999</v>
      </c>
      <c r="E872">
        <v>0.53500000000000003</v>
      </c>
      <c r="F872">
        <v>0.46700000000000003</v>
      </c>
      <c r="G872">
        <v>-1.6E-2</v>
      </c>
      <c r="H872">
        <v>0.13400000000000001</v>
      </c>
    </row>
    <row r="873" spans="1:8" x14ac:dyDescent="0.25">
      <c r="A873">
        <v>1070</v>
      </c>
      <c r="B873" t="s">
        <v>167</v>
      </c>
      <c r="C873">
        <v>-0.48</v>
      </c>
      <c r="D873">
        <v>507.74099999999999</v>
      </c>
      <c r="E873">
        <v>1.228</v>
      </c>
      <c r="F873">
        <v>0.79300000000000004</v>
      </c>
      <c r="G873">
        <v>-0.127</v>
      </c>
      <c r="H873">
        <v>0.50700000000000001</v>
      </c>
    </row>
    <row r="874" spans="1:8" x14ac:dyDescent="0.25">
      <c r="B874" t="s">
        <v>168</v>
      </c>
      <c r="C874">
        <v>-0.55300000000000005</v>
      </c>
      <c r="D874">
        <v>496.54899999999998</v>
      </c>
      <c r="E874">
        <v>1.145</v>
      </c>
      <c r="F874">
        <v>0.68</v>
      </c>
      <c r="G874">
        <v>-0.125</v>
      </c>
      <c r="H874">
        <v>0.66900000000000004</v>
      </c>
    </row>
    <row r="875" spans="1:8" x14ac:dyDescent="0.25">
      <c r="B875" t="s">
        <v>169</v>
      </c>
      <c r="C875">
        <v>-0.42</v>
      </c>
      <c r="D875">
        <v>493.95299999999997</v>
      </c>
      <c r="E875">
        <v>1.052</v>
      </c>
      <c r="F875">
        <v>0.54100000000000004</v>
      </c>
      <c r="G875">
        <v>-0.123</v>
      </c>
      <c r="H875">
        <v>0.39</v>
      </c>
    </row>
    <row r="876" spans="1:8" x14ac:dyDescent="0.25">
      <c r="B876" t="s">
        <v>170</v>
      </c>
      <c r="C876">
        <v>-0.47099999999999997</v>
      </c>
      <c r="D876">
        <v>496.13400000000001</v>
      </c>
      <c r="E876">
        <v>1.196</v>
      </c>
      <c r="F876">
        <v>0.72599999999999998</v>
      </c>
      <c r="G876">
        <v>-0.122</v>
      </c>
      <c r="H876">
        <v>0.504</v>
      </c>
    </row>
    <row r="877" spans="1:8" x14ac:dyDescent="0.25">
      <c r="B877" t="s">
        <v>171</v>
      </c>
      <c r="C877">
        <v>-0.46300000000000002</v>
      </c>
      <c r="D877">
        <v>490.33499999999998</v>
      </c>
      <c r="E877">
        <v>0.93300000000000005</v>
      </c>
      <c r="F877">
        <v>0.378</v>
      </c>
      <c r="G877">
        <v>-0.122</v>
      </c>
      <c r="H877">
        <v>0.48599999999999999</v>
      </c>
    </row>
    <row r="878" spans="1:8" x14ac:dyDescent="0.25">
      <c r="B878" t="s">
        <v>172</v>
      </c>
      <c r="C878">
        <v>-0.56499999999999995</v>
      </c>
      <c r="D878">
        <v>509.49200000000002</v>
      </c>
      <c r="E878">
        <v>1.28</v>
      </c>
      <c r="F878">
        <v>0.873</v>
      </c>
      <c r="G878">
        <v>-0.128</v>
      </c>
      <c r="H878">
        <v>0.68400000000000005</v>
      </c>
    </row>
    <row r="879" spans="1:8" x14ac:dyDescent="0.25">
      <c r="B879" t="s">
        <v>173</v>
      </c>
      <c r="C879">
        <v>-0.432</v>
      </c>
      <c r="D879">
        <v>506.89600000000002</v>
      </c>
      <c r="E879">
        <v>1.1870000000000001</v>
      </c>
      <c r="F879">
        <v>0.73499999999999999</v>
      </c>
      <c r="G879">
        <v>-0.126</v>
      </c>
      <c r="H879">
        <v>0.40500000000000003</v>
      </c>
    </row>
    <row r="880" spans="1:8" x14ac:dyDescent="0.25">
      <c r="B880" t="s">
        <v>174</v>
      </c>
      <c r="C880">
        <v>-0.48299999999999998</v>
      </c>
      <c r="D880">
        <v>509.077</v>
      </c>
      <c r="E880">
        <v>1.3320000000000001</v>
      </c>
      <c r="F880">
        <v>0.92</v>
      </c>
      <c r="G880">
        <v>-0.125</v>
      </c>
      <c r="H880">
        <v>0.51900000000000002</v>
      </c>
    </row>
    <row r="881" spans="2:8" x14ac:dyDescent="0.25">
      <c r="B881" t="s">
        <v>175</v>
      </c>
      <c r="C881">
        <v>-0.47499999999999998</v>
      </c>
      <c r="D881">
        <v>503.27800000000002</v>
      </c>
      <c r="E881">
        <v>1.069</v>
      </c>
      <c r="F881">
        <v>0.57099999999999995</v>
      </c>
      <c r="G881">
        <v>-0.125</v>
      </c>
      <c r="H881">
        <v>0.5</v>
      </c>
    </row>
    <row r="882" spans="2:8" x14ac:dyDescent="0.25">
      <c r="B882" t="s">
        <v>176</v>
      </c>
      <c r="C882">
        <v>-0.77300000000000002</v>
      </c>
      <c r="D882">
        <v>496.64</v>
      </c>
      <c r="E882">
        <v>1.105</v>
      </c>
      <c r="F882">
        <v>0.58099999999999996</v>
      </c>
      <c r="G882">
        <v>-0.125</v>
      </c>
      <c r="H882">
        <v>1.1240000000000001</v>
      </c>
    </row>
    <row r="883" spans="2:8" x14ac:dyDescent="0.25">
      <c r="B883" t="s">
        <v>177</v>
      </c>
      <c r="C883">
        <v>-0.128</v>
      </c>
      <c r="D883">
        <v>491.411</v>
      </c>
      <c r="E883">
        <v>1.0580000000000001</v>
      </c>
      <c r="F883">
        <v>0.56799999999999995</v>
      </c>
      <c r="G883">
        <v>-0.11799999999999999</v>
      </c>
      <c r="H883">
        <v>-0.21099999999999999</v>
      </c>
    </row>
    <row r="884" spans="2:8" x14ac:dyDescent="0.25">
      <c r="B884" t="s">
        <v>178</v>
      </c>
      <c r="C884">
        <v>-0.46300000000000002</v>
      </c>
      <c r="D884">
        <v>489.47800000000001</v>
      </c>
      <c r="E884">
        <v>0.73399999999999999</v>
      </c>
      <c r="F884">
        <v>-0.70599999999999996</v>
      </c>
      <c r="G884">
        <v>-0.157</v>
      </c>
      <c r="H884">
        <v>0.48899999999999999</v>
      </c>
    </row>
    <row r="885" spans="2:8" x14ac:dyDescent="0.25">
      <c r="B885" t="s">
        <v>179</v>
      </c>
      <c r="C885">
        <v>-0.47</v>
      </c>
      <c r="D885">
        <v>505.62299999999999</v>
      </c>
      <c r="E885">
        <v>1.865</v>
      </c>
      <c r="F885">
        <v>2.4750000000000001</v>
      </c>
      <c r="G885">
        <v>-0.107</v>
      </c>
      <c r="H885">
        <v>0.47199999999999998</v>
      </c>
    </row>
    <row r="886" spans="2:8" x14ac:dyDescent="0.25">
      <c r="B886" t="s">
        <v>180</v>
      </c>
      <c r="C886">
        <v>-0.70599999999999996</v>
      </c>
      <c r="D886">
        <v>505.88799999999998</v>
      </c>
      <c r="E886">
        <v>1.2030000000000001</v>
      </c>
      <c r="F886">
        <v>0.73099999999999998</v>
      </c>
      <c r="G886">
        <v>-0.127</v>
      </c>
      <c r="H886">
        <v>0.97799999999999998</v>
      </c>
    </row>
    <row r="887" spans="2:8" x14ac:dyDescent="0.25">
      <c r="B887" t="s">
        <v>181</v>
      </c>
      <c r="C887">
        <v>-0.222</v>
      </c>
      <c r="D887">
        <v>501.96300000000002</v>
      </c>
      <c r="E887">
        <v>1.1679999999999999</v>
      </c>
      <c r="F887">
        <v>0.72099999999999997</v>
      </c>
      <c r="G887">
        <v>-0.122</v>
      </c>
      <c r="H887">
        <v>-2.5000000000000001E-2</v>
      </c>
    </row>
    <row r="888" spans="2:8" x14ac:dyDescent="0.25">
      <c r="B888" t="s">
        <v>182</v>
      </c>
      <c r="C888">
        <v>-0.47299999999999998</v>
      </c>
      <c r="D888">
        <v>500.51100000000002</v>
      </c>
      <c r="E888">
        <v>0.92500000000000004</v>
      </c>
      <c r="F888">
        <v>-0.23499999999999999</v>
      </c>
      <c r="G888">
        <v>-0.151</v>
      </c>
      <c r="H888">
        <v>0.501</v>
      </c>
    </row>
    <row r="889" spans="2:8" x14ac:dyDescent="0.25">
      <c r="B889" t="s">
        <v>183</v>
      </c>
      <c r="C889">
        <v>-0.47899999999999998</v>
      </c>
      <c r="D889">
        <v>512.63099999999997</v>
      </c>
      <c r="E889">
        <v>1.774</v>
      </c>
      <c r="F889">
        <v>2.153</v>
      </c>
      <c r="G889">
        <v>-0.114</v>
      </c>
      <c r="H889">
        <v>0.48799999999999999</v>
      </c>
    </row>
    <row r="890" spans="2:8" x14ac:dyDescent="0.25">
      <c r="B890" t="s">
        <v>184</v>
      </c>
      <c r="C890">
        <v>-0.69499999999999995</v>
      </c>
      <c r="D890">
        <v>345.01100000000002</v>
      </c>
      <c r="E890">
        <v>0.81299999999999994</v>
      </c>
      <c r="F890">
        <v>0.10100000000000001</v>
      </c>
      <c r="G890">
        <v>-0.13700000000000001</v>
      </c>
      <c r="H890">
        <v>1.05</v>
      </c>
    </row>
    <row r="891" spans="2:8" x14ac:dyDescent="0.25">
      <c r="B891" t="s">
        <v>185</v>
      </c>
      <c r="C891">
        <v>-0.85199999999999998</v>
      </c>
      <c r="D891">
        <v>360.51600000000002</v>
      </c>
      <c r="E891">
        <v>0.86199999999999999</v>
      </c>
      <c r="F891">
        <v>0.193</v>
      </c>
      <c r="G891">
        <v>-0.14099999999999999</v>
      </c>
      <c r="H891">
        <v>1.319</v>
      </c>
    </row>
    <row r="892" spans="2:8" x14ac:dyDescent="0.25">
      <c r="B892" t="s">
        <v>186</v>
      </c>
      <c r="C892">
        <v>-1.111</v>
      </c>
      <c r="D892">
        <v>476.16399999999999</v>
      </c>
      <c r="E892">
        <v>0.91500000000000004</v>
      </c>
      <c r="F892">
        <v>0.34899999999999998</v>
      </c>
      <c r="G892">
        <v>-0.14699999999999999</v>
      </c>
      <c r="H892">
        <v>1.778</v>
      </c>
    </row>
    <row r="893" spans="2:8" x14ac:dyDescent="0.25">
      <c r="B893" t="s">
        <v>187</v>
      </c>
      <c r="C893">
        <v>0.06</v>
      </c>
      <c r="D893">
        <v>355.48399999999998</v>
      </c>
      <c r="E893">
        <v>0.91200000000000003</v>
      </c>
      <c r="F893">
        <v>0.21199999999999999</v>
      </c>
      <c r="G893">
        <v>-0.109</v>
      </c>
      <c r="H893">
        <v>-0.41199999999999998</v>
      </c>
    </row>
    <row r="894" spans="2:8" x14ac:dyDescent="0.25">
      <c r="B894" t="s">
        <v>188</v>
      </c>
      <c r="C894">
        <v>-0.71299999999999997</v>
      </c>
      <c r="D894">
        <v>346.79500000000002</v>
      </c>
      <c r="E894">
        <v>0.80100000000000005</v>
      </c>
      <c r="F894">
        <v>8.3000000000000004E-2</v>
      </c>
      <c r="G894">
        <v>-0.13700000000000001</v>
      </c>
      <c r="H894">
        <v>1.087</v>
      </c>
    </row>
    <row r="895" spans="2:8" x14ac:dyDescent="0.25">
      <c r="B895" t="s">
        <v>189</v>
      </c>
      <c r="C895">
        <v>-0.83599999999999997</v>
      </c>
      <c r="D895">
        <v>358.23399999999998</v>
      </c>
      <c r="E895">
        <v>0.872</v>
      </c>
      <c r="F895">
        <v>0.20899999999999999</v>
      </c>
      <c r="G895">
        <v>-0.14099999999999999</v>
      </c>
      <c r="H895">
        <v>1.286</v>
      </c>
    </row>
    <row r="896" spans="2:8" x14ac:dyDescent="0.25">
      <c r="B896" t="s">
        <v>190</v>
      </c>
      <c r="C896">
        <v>-1.252</v>
      </c>
      <c r="D896">
        <v>489.387</v>
      </c>
      <c r="E896">
        <v>0.97499999999999998</v>
      </c>
      <c r="F896">
        <v>0.45800000000000002</v>
      </c>
      <c r="G896">
        <v>-0.152</v>
      </c>
      <c r="H896">
        <v>2.0139999999999998</v>
      </c>
    </row>
    <row r="897" spans="2:8" x14ac:dyDescent="0.25">
      <c r="B897" t="s">
        <v>191</v>
      </c>
      <c r="C897">
        <v>-0.34100000000000003</v>
      </c>
      <c r="D897">
        <v>484.35500000000002</v>
      </c>
      <c r="E897">
        <v>1.0249999999999999</v>
      </c>
      <c r="F897">
        <v>0.47599999999999998</v>
      </c>
      <c r="G897">
        <v>-0.11899999999999999</v>
      </c>
      <c r="H897">
        <v>0.28299999999999997</v>
      </c>
    </row>
    <row r="898" spans="2:8" x14ac:dyDescent="0.25">
      <c r="B898" t="s">
        <v>192</v>
      </c>
      <c r="C898">
        <v>5.7000000000000002E-2</v>
      </c>
      <c r="D898">
        <v>354.98599999999999</v>
      </c>
      <c r="E898">
        <v>0.91</v>
      </c>
      <c r="F898">
        <v>0.21</v>
      </c>
      <c r="G898">
        <v>-0.109</v>
      </c>
      <c r="H898">
        <v>-0.40699999999999997</v>
      </c>
    </row>
    <row r="899" spans="2:8" x14ac:dyDescent="0.25">
      <c r="B899" t="s">
        <v>193</v>
      </c>
      <c r="C899">
        <v>-1.095</v>
      </c>
      <c r="D899">
        <v>473.88200000000001</v>
      </c>
      <c r="E899">
        <v>0.92600000000000005</v>
      </c>
      <c r="F899">
        <v>0.36499999999999999</v>
      </c>
      <c r="G899">
        <v>-0.14699999999999999</v>
      </c>
      <c r="H899">
        <v>1.746</v>
      </c>
    </row>
    <row r="900" spans="2:8" x14ac:dyDescent="0.25">
      <c r="B900" t="s">
        <v>194</v>
      </c>
      <c r="C900">
        <v>-8.1000000000000003E-2</v>
      </c>
      <c r="D900">
        <v>368.70600000000002</v>
      </c>
      <c r="E900">
        <v>0.97099999999999997</v>
      </c>
      <c r="F900">
        <v>0.32</v>
      </c>
      <c r="G900">
        <v>-0.113</v>
      </c>
      <c r="H900">
        <v>-0.17599999999999999</v>
      </c>
    </row>
    <row r="901" spans="2:8" x14ac:dyDescent="0.25">
      <c r="B901" t="s">
        <v>195</v>
      </c>
      <c r="C901">
        <v>-1.113</v>
      </c>
      <c r="D901">
        <v>475.666</v>
      </c>
      <c r="E901">
        <v>0.91300000000000003</v>
      </c>
      <c r="F901">
        <v>0.34799999999999998</v>
      </c>
      <c r="G901">
        <v>-0.14699999999999999</v>
      </c>
      <c r="H901">
        <v>1.7829999999999999</v>
      </c>
    </row>
    <row r="902" spans="2:8" x14ac:dyDescent="0.25">
      <c r="B902" t="s">
        <v>196</v>
      </c>
      <c r="C902">
        <v>-0.223</v>
      </c>
      <c r="D902">
        <v>185.952</v>
      </c>
      <c r="E902">
        <v>0.55200000000000005</v>
      </c>
      <c r="F902">
        <v>0.56200000000000006</v>
      </c>
      <c r="G902">
        <v>-5.1999999999999998E-2</v>
      </c>
      <c r="H902">
        <v>0.32300000000000001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2"/>
  <sheetViews>
    <sheetView topLeftCell="A458" workbookViewId="0">
      <selection activeCell="L472" sqref="L472"/>
    </sheetView>
  </sheetViews>
  <sheetFormatPr defaultRowHeight="15" x14ac:dyDescent="0.25"/>
  <sheetData>
    <row r="1" spans="1:8" x14ac:dyDescent="0.25">
      <c r="A1" t="s">
        <v>0</v>
      </c>
      <c r="C1" t="s">
        <v>1</v>
      </c>
      <c r="D1" t="s">
        <v>2</v>
      </c>
      <c r="E1" t="s">
        <v>1</v>
      </c>
      <c r="F1" t="s">
        <v>3</v>
      </c>
    </row>
    <row r="2" spans="1:8" x14ac:dyDescent="0.25">
      <c r="A2" t="s">
        <v>4</v>
      </c>
      <c r="B2" t="s">
        <v>5</v>
      </c>
      <c r="C2" t="s">
        <v>6</v>
      </c>
      <c r="D2" t="s">
        <v>7</v>
      </c>
      <c r="E2" t="s">
        <v>8</v>
      </c>
      <c r="F2" t="s">
        <v>9</v>
      </c>
      <c r="G2" t="s">
        <v>10</v>
      </c>
      <c r="H2" t="s">
        <v>11</v>
      </c>
    </row>
    <row r="3" spans="1:8" x14ac:dyDescent="0.25">
      <c r="A3">
        <v>1001</v>
      </c>
      <c r="B3" t="s">
        <v>167</v>
      </c>
      <c r="C3">
        <v>64.563000000000002</v>
      </c>
      <c r="D3">
        <v>616.83399999999995</v>
      </c>
      <c r="E3">
        <v>2.0030000000000001</v>
      </c>
      <c r="F3">
        <v>1.905</v>
      </c>
      <c r="G3">
        <v>-2.5739999999999998</v>
      </c>
      <c r="H3">
        <v>-31.396000000000001</v>
      </c>
    </row>
    <row r="4" spans="1:8" x14ac:dyDescent="0.25">
      <c r="B4" t="s">
        <v>168</v>
      </c>
      <c r="C4">
        <v>62.076000000000001</v>
      </c>
      <c r="D4">
        <v>604.51199999999994</v>
      </c>
      <c r="E4">
        <v>-0.68700000000000006</v>
      </c>
      <c r="F4">
        <v>0.55200000000000005</v>
      </c>
      <c r="G4">
        <v>-2.5910000000000002</v>
      </c>
      <c r="H4">
        <v>-30.111000000000001</v>
      </c>
    </row>
    <row r="5" spans="1:8" x14ac:dyDescent="0.25">
      <c r="B5" t="s">
        <v>169</v>
      </c>
      <c r="C5">
        <v>64.930000000000007</v>
      </c>
      <c r="D5">
        <v>605.46699999999998</v>
      </c>
      <c r="E5">
        <v>0.60399999999999998</v>
      </c>
      <c r="F5">
        <v>1.236</v>
      </c>
      <c r="G5">
        <v>-2.573</v>
      </c>
      <c r="H5">
        <v>-31.632000000000001</v>
      </c>
    </row>
    <row r="6" spans="1:8" x14ac:dyDescent="0.25">
      <c r="B6" t="s">
        <v>170</v>
      </c>
      <c r="C6">
        <v>63.786999999999999</v>
      </c>
      <c r="D6">
        <v>575.14599999999996</v>
      </c>
      <c r="E6">
        <v>-2.956</v>
      </c>
      <c r="F6">
        <v>-0.95299999999999996</v>
      </c>
      <c r="G6">
        <v>-2.4489999999999998</v>
      </c>
      <c r="H6">
        <v>-31.155999999999999</v>
      </c>
    </row>
    <row r="7" spans="1:8" x14ac:dyDescent="0.25">
      <c r="B7" t="s">
        <v>171</v>
      </c>
      <c r="C7">
        <v>63.994999999999997</v>
      </c>
      <c r="D7">
        <v>604.90599999999995</v>
      </c>
      <c r="E7">
        <v>-1.1719999999999999</v>
      </c>
      <c r="F7">
        <v>0.29099999999999998</v>
      </c>
      <c r="G7">
        <v>-2.58</v>
      </c>
      <c r="H7">
        <v>-31.137</v>
      </c>
    </row>
    <row r="8" spans="1:8" x14ac:dyDescent="0.25">
      <c r="B8" t="s">
        <v>172</v>
      </c>
      <c r="C8">
        <v>62.64</v>
      </c>
      <c r="D8">
        <v>616.16800000000001</v>
      </c>
      <c r="E8">
        <v>1.1579999999999999</v>
      </c>
      <c r="F8">
        <v>1.4570000000000001</v>
      </c>
      <c r="G8">
        <v>-2.5880000000000001</v>
      </c>
      <c r="H8">
        <v>-30.370999999999999</v>
      </c>
    </row>
    <row r="9" spans="1:8" x14ac:dyDescent="0.25">
      <c r="B9" t="s">
        <v>173</v>
      </c>
      <c r="C9">
        <v>65.494</v>
      </c>
      <c r="D9">
        <v>617.12300000000005</v>
      </c>
      <c r="E9">
        <v>2.4489999999999998</v>
      </c>
      <c r="F9">
        <v>2.141</v>
      </c>
      <c r="G9">
        <v>-2.57</v>
      </c>
      <c r="H9">
        <v>-31.891999999999999</v>
      </c>
    </row>
    <row r="10" spans="1:8" x14ac:dyDescent="0.25">
      <c r="B10" t="s">
        <v>174</v>
      </c>
      <c r="C10">
        <v>64.350999999999999</v>
      </c>
      <c r="D10">
        <v>586.80200000000002</v>
      </c>
      <c r="E10">
        <v>-1.111</v>
      </c>
      <c r="F10">
        <v>-4.9000000000000002E-2</v>
      </c>
      <c r="G10">
        <v>-2.4460000000000002</v>
      </c>
      <c r="H10">
        <v>-31.416</v>
      </c>
    </row>
    <row r="11" spans="1:8" x14ac:dyDescent="0.25">
      <c r="B11" t="s">
        <v>175</v>
      </c>
      <c r="C11">
        <v>64.558999999999997</v>
      </c>
      <c r="D11">
        <v>616.56200000000001</v>
      </c>
      <c r="E11">
        <v>0.67200000000000004</v>
      </c>
      <c r="F11">
        <v>1.196</v>
      </c>
      <c r="G11">
        <v>-2.577</v>
      </c>
      <c r="H11">
        <v>-31.396999999999998</v>
      </c>
    </row>
    <row r="12" spans="1:8" x14ac:dyDescent="0.25">
      <c r="B12" t="s">
        <v>176</v>
      </c>
      <c r="C12">
        <v>51.430999999999997</v>
      </c>
      <c r="D12">
        <v>615.05200000000002</v>
      </c>
      <c r="E12">
        <v>1.0089999999999999</v>
      </c>
      <c r="F12">
        <v>1.3879999999999999</v>
      </c>
      <c r="G12">
        <v>-2.3319999999999999</v>
      </c>
      <c r="H12">
        <v>-24.81</v>
      </c>
    </row>
    <row r="13" spans="1:8" x14ac:dyDescent="0.25">
      <c r="B13" t="s">
        <v>177</v>
      </c>
      <c r="C13">
        <v>77.903000000000006</v>
      </c>
      <c r="D13">
        <v>603.11400000000003</v>
      </c>
      <c r="E13">
        <v>1.5389999999999999</v>
      </c>
      <c r="F13">
        <v>1.704</v>
      </c>
      <c r="G13">
        <v>-2.5880000000000001</v>
      </c>
      <c r="H13">
        <v>-38.476999999999997</v>
      </c>
    </row>
    <row r="14" spans="1:8" x14ac:dyDescent="0.25">
      <c r="B14" t="s">
        <v>178</v>
      </c>
      <c r="C14">
        <v>66.268000000000001</v>
      </c>
      <c r="D14">
        <v>537.99900000000002</v>
      </c>
      <c r="E14">
        <v>-57.122</v>
      </c>
      <c r="F14">
        <v>-29.527999999999999</v>
      </c>
      <c r="G14">
        <v>-2.8860000000000001</v>
      </c>
      <c r="H14">
        <v>-32.356999999999999</v>
      </c>
    </row>
    <row r="15" spans="1:8" x14ac:dyDescent="0.25">
      <c r="B15" t="s">
        <v>179</v>
      </c>
      <c r="C15">
        <v>64.611000000000004</v>
      </c>
      <c r="D15">
        <v>739.69399999999996</v>
      </c>
      <c r="E15">
        <v>61.12</v>
      </c>
      <c r="F15">
        <v>34.598999999999997</v>
      </c>
      <c r="G15">
        <v>-2.9249999999999998</v>
      </c>
      <c r="H15">
        <v>-30.988</v>
      </c>
    </row>
    <row r="16" spans="1:8" x14ac:dyDescent="0.25">
      <c r="B16" t="s">
        <v>180</v>
      </c>
      <c r="C16">
        <v>54.987000000000002</v>
      </c>
      <c r="D16">
        <v>621.33199999999999</v>
      </c>
      <c r="E16">
        <v>2.1800000000000002</v>
      </c>
      <c r="F16">
        <v>1.97</v>
      </c>
      <c r="G16">
        <v>-2.391</v>
      </c>
      <c r="H16">
        <v>-26.582000000000001</v>
      </c>
    </row>
    <row r="17" spans="2:8" x14ac:dyDescent="0.25">
      <c r="B17" t="s">
        <v>181</v>
      </c>
      <c r="C17">
        <v>74.86</v>
      </c>
      <c r="D17">
        <v>612.37099999999998</v>
      </c>
      <c r="E17">
        <v>2.5790000000000002</v>
      </c>
      <c r="F17">
        <v>2.2069999999999999</v>
      </c>
      <c r="G17">
        <v>-2.5830000000000002</v>
      </c>
      <c r="H17">
        <v>-36.841999999999999</v>
      </c>
    </row>
    <row r="18" spans="2:8" x14ac:dyDescent="0.25">
      <c r="B18" t="s">
        <v>182</v>
      </c>
      <c r="C18">
        <v>66.125</v>
      </c>
      <c r="D18">
        <v>563.48800000000006</v>
      </c>
      <c r="E18">
        <v>-41.457999999999998</v>
      </c>
      <c r="F18">
        <v>-21.239000000000001</v>
      </c>
      <c r="G18">
        <v>-2.8069999999999999</v>
      </c>
      <c r="H18">
        <v>-32.247999999999998</v>
      </c>
    </row>
    <row r="19" spans="2:8" x14ac:dyDescent="0.25">
      <c r="B19" t="s">
        <v>183</v>
      </c>
      <c r="C19">
        <v>64.881</v>
      </c>
      <c r="D19">
        <v>714.90099999999995</v>
      </c>
      <c r="E19">
        <v>47.305999999999997</v>
      </c>
      <c r="F19">
        <v>26.902000000000001</v>
      </c>
      <c r="G19">
        <v>-2.8359999999999999</v>
      </c>
      <c r="H19">
        <v>-31.22</v>
      </c>
    </row>
    <row r="20" spans="2:8" x14ac:dyDescent="0.25">
      <c r="B20" t="s">
        <v>184</v>
      </c>
      <c r="C20">
        <v>49.637999999999998</v>
      </c>
      <c r="D20">
        <v>599.89599999999996</v>
      </c>
      <c r="E20">
        <v>-22.765999999999998</v>
      </c>
      <c r="F20">
        <v>-11.201000000000001</v>
      </c>
      <c r="G20">
        <v>-2.6120000000000001</v>
      </c>
      <c r="H20">
        <v>-23.529</v>
      </c>
    </row>
    <row r="21" spans="2:8" x14ac:dyDescent="0.25">
      <c r="B21" t="s">
        <v>185</v>
      </c>
      <c r="C21">
        <v>56.145000000000003</v>
      </c>
      <c r="D21">
        <v>592.39800000000002</v>
      </c>
      <c r="E21">
        <v>-24.035</v>
      </c>
      <c r="F21">
        <v>-11.881</v>
      </c>
      <c r="G21">
        <v>-2.6659999999999999</v>
      </c>
      <c r="H21">
        <v>-26.972000000000001</v>
      </c>
    </row>
    <row r="22" spans="2:8" x14ac:dyDescent="0.25">
      <c r="B22" t="s">
        <v>186</v>
      </c>
      <c r="C22">
        <v>62.418999999999997</v>
      </c>
      <c r="D22">
        <v>599.34500000000003</v>
      </c>
      <c r="E22">
        <v>-39.493000000000002</v>
      </c>
      <c r="F22">
        <v>-20.114999999999998</v>
      </c>
      <c r="G22">
        <v>-2.8010000000000002</v>
      </c>
      <c r="H22">
        <v>-30.356000000000002</v>
      </c>
    </row>
    <row r="23" spans="2:8" x14ac:dyDescent="0.25">
      <c r="B23" t="s">
        <v>187</v>
      </c>
      <c r="C23">
        <v>64.774000000000001</v>
      </c>
      <c r="D23">
        <v>599.08100000000002</v>
      </c>
      <c r="E23">
        <v>-33.61</v>
      </c>
      <c r="F23">
        <v>-16.998000000000001</v>
      </c>
      <c r="G23">
        <v>-2.6880000000000002</v>
      </c>
      <c r="H23">
        <v>-31.606000000000002</v>
      </c>
    </row>
    <row r="24" spans="2:8" x14ac:dyDescent="0.25">
      <c r="B24" t="s">
        <v>188</v>
      </c>
      <c r="C24">
        <v>56.372</v>
      </c>
      <c r="D24">
        <v>595.18600000000004</v>
      </c>
      <c r="E24">
        <v>-40.030999999999999</v>
      </c>
      <c r="F24">
        <v>-20.404</v>
      </c>
      <c r="G24">
        <v>-2.73</v>
      </c>
      <c r="H24">
        <v>-27.132999999999999</v>
      </c>
    </row>
    <row r="25" spans="2:8" x14ac:dyDescent="0.25">
      <c r="B25" t="s">
        <v>189</v>
      </c>
      <c r="C25">
        <v>49.445999999999998</v>
      </c>
      <c r="D25">
        <v>597.11199999999997</v>
      </c>
      <c r="E25">
        <v>-6.7779999999999996</v>
      </c>
      <c r="F25">
        <v>-2.6829999999999998</v>
      </c>
      <c r="G25">
        <v>-2.548</v>
      </c>
      <c r="H25">
        <v>-23.385999999999999</v>
      </c>
    </row>
    <row r="26" spans="2:8" x14ac:dyDescent="0.25">
      <c r="B26" t="s">
        <v>190</v>
      </c>
      <c r="C26">
        <v>62.226999999999997</v>
      </c>
      <c r="D26">
        <v>596.56100000000004</v>
      </c>
      <c r="E26">
        <v>-23.504000000000001</v>
      </c>
      <c r="F26">
        <v>-11.596</v>
      </c>
      <c r="G26">
        <v>-2.7370000000000001</v>
      </c>
      <c r="H26">
        <v>-30.213000000000001</v>
      </c>
    </row>
    <row r="27" spans="2:8" x14ac:dyDescent="0.25">
      <c r="B27" t="s">
        <v>191</v>
      </c>
      <c r="C27">
        <v>70.855999999999995</v>
      </c>
      <c r="D27">
        <v>603.24400000000003</v>
      </c>
      <c r="E27">
        <v>-33.079000000000001</v>
      </c>
      <c r="F27">
        <v>-16.713000000000001</v>
      </c>
      <c r="G27">
        <v>-2.7589999999999999</v>
      </c>
      <c r="H27">
        <v>-34.847000000000001</v>
      </c>
    </row>
    <row r="28" spans="2:8" x14ac:dyDescent="0.25">
      <c r="B28" t="s">
        <v>192</v>
      </c>
      <c r="C28">
        <v>64.808000000000007</v>
      </c>
      <c r="D28">
        <v>599.08500000000004</v>
      </c>
      <c r="E28">
        <v>-33.618000000000002</v>
      </c>
      <c r="F28">
        <v>-17.001999999999999</v>
      </c>
      <c r="G28">
        <v>-2.6880000000000002</v>
      </c>
      <c r="H28">
        <v>-31.625</v>
      </c>
    </row>
    <row r="29" spans="2:8" x14ac:dyDescent="0.25">
      <c r="B29" t="s">
        <v>193</v>
      </c>
      <c r="C29">
        <v>55.72</v>
      </c>
      <c r="D29">
        <v>604.05899999999997</v>
      </c>
      <c r="E29">
        <v>-22.234999999999999</v>
      </c>
      <c r="F29">
        <v>-10.916</v>
      </c>
      <c r="G29">
        <v>-2.6829999999999998</v>
      </c>
      <c r="H29">
        <v>-26.77</v>
      </c>
    </row>
    <row r="30" spans="2:8" x14ac:dyDescent="0.25">
      <c r="B30" t="s">
        <v>194</v>
      </c>
      <c r="C30">
        <v>64.581999999999994</v>
      </c>
      <c r="D30">
        <v>596.29700000000003</v>
      </c>
      <c r="E30">
        <v>-17.622</v>
      </c>
      <c r="F30">
        <v>-8.4789999999999992</v>
      </c>
      <c r="G30">
        <v>-2.6240000000000001</v>
      </c>
      <c r="H30">
        <v>-31.463000000000001</v>
      </c>
    </row>
    <row r="31" spans="2:8" x14ac:dyDescent="0.25">
      <c r="B31" t="s">
        <v>195</v>
      </c>
      <c r="C31">
        <v>62.454000000000001</v>
      </c>
      <c r="D31">
        <v>599.34900000000005</v>
      </c>
      <c r="E31">
        <v>-39.500999999999998</v>
      </c>
      <c r="F31">
        <v>-20.119</v>
      </c>
      <c r="G31">
        <v>-2.8010000000000002</v>
      </c>
      <c r="H31">
        <v>-30.373999999999999</v>
      </c>
    </row>
    <row r="32" spans="2:8" x14ac:dyDescent="0.25">
      <c r="B32" t="s">
        <v>196</v>
      </c>
      <c r="C32">
        <v>5.77</v>
      </c>
      <c r="D32">
        <v>414.44900000000001</v>
      </c>
      <c r="E32">
        <v>0.58299999999999996</v>
      </c>
      <c r="F32">
        <v>-1.982</v>
      </c>
      <c r="G32">
        <v>0.17299999999999999</v>
      </c>
      <c r="H32">
        <v>-1.532</v>
      </c>
    </row>
    <row r="33" spans="1:8" x14ac:dyDescent="0.25">
      <c r="A33">
        <v>1002</v>
      </c>
      <c r="B33" t="s">
        <v>167</v>
      </c>
      <c r="C33">
        <v>37.433999999999997</v>
      </c>
      <c r="D33">
        <v>780.49</v>
      </c>
      <c r="E33">
        <v>-57.334000000000003</v>
      </c>
      <c r="F33">
        <v>-1.946</v>
      </c>
      <c r="G33">
        <v>-5.0449999999999999</v>
      </c>
      <c r="H33">
        <v>-21.771000000000001</v>
      </c>
    </row>
    <row r="34" spans="1:8" x14ac:dyDescent="0.25">
      <c r="B34" t="s">
        <v>168</v>
      </c>
      <c r="C34">
        <v>35.319000000000003</v>
      </c>
      <c r="D34">
        <v>768.42100000000005</v>
      </c>
      <c r="E34">
        <v>-59.287999999999997</v>
      </c>
      <c r="F34">
        <v>-2.9529999999999998</v>
      </c>
      <c r="G34">
        <v>-5.0540000000000003</v>
      </c>
      <c r="H34">
        <v>-20.584</v>
      </c>
    </row>
    <row r="35" spans="1:8" x14ac:dyDescent="0.25">
      <c r="B35" t="s">
        <v>169</v>
      </c>
      <c r="C35">
        <v>38.024000000000001</v>
      </c>
      <c r="D35">
        <v>768.18</v>
      </c>
      <c r="E35">
        <v>-58.514000000000003</v>
      </c>
      <c r="F35">
        <v>-2.5489999999999999</v>
      </c>
      <c r="G35">
        <v>-5.0380000000000003</v>
      </c>
      <c r="H35">
        <v>-22.1</v>
      </c>
    </row>
    <row r="36" spans="1:8" x14ac:dyDescent="0.25">
      <c r="B36" t="s">
        <v>170</v>
      </c>
      <c r="C36">
        <v>38.131999999999998</v>
      </c>
      <c r="D36">
        <v>748.50300000000004</v>
      </c>
      <c r="E36">
        <v>-55.962000000000003</v>
      </c>
      <c r="F36">
        <v>-3.2749999999999999</v>
      </c>
      <c r="G36">
        <v>-4.7880000000000003</v>
      </c>
      <c r="H36">
        <v>-22.018000000000001</v>
      </c>
    </row>
    <row r="37" spans="1:8" x14ac:dyDescent="0.25">
      <c r="B37" t="s">
        <v>171</v>
      </c>
      <c r="C37">
        <v>37.152000000000001</v>
      </c>
      <c r="D37">
        <v>768.15300000000002</v>
      </c>
      <c r="E37">
        <v>-60.174999999999997</v>
      </c>
      <c r="F37">
        <v>-3.4239999999999999</v>
      </c>
      <c r="G37">
        <v>-5.0410000000000004</v>
      </c>
      <c r="H37">
        <v>-21.611000000000001</v>
      </c>
    </row>
    <row r="38" spans="1:8" x14ac:dyDescent="0.25">
      <c r="B38" t="s">
        <v>172</v>
      </c>
      <c r="C38">
        <v>35.607999999999997</v>
      </c>
      <c r="D38">
        <v>780.66700000000003</v>
      </c>
      <c r="E38">
        <v>-57.773000000000003</v>
      </c>
      <c r="F38">
        <v>-2.1739999999999999</v>
      </c>
      <c r="G38">
        <v>-5.0579999999999998</v>
      </c>
      <c r="H38">
        <v>-20.748000000000001</v>
      </c>
    </row>
    <row r="39" spans="1:8" x14ac:dyDescent="0.25">
      <c r="B39" t="s">
        <v>173</v>
      </c>
      <c r="C39">
        <v>38.313000000000002</v>
      </c>
      <c r="D39">
        <v>780.42499999999995</v>
      </c>
      <c r="E39">
        <v>-56.999000000000002</v>
      </c>
      <c r="F39">
        <v>-1.77</v>
      </c>
      <c r="G39">
        <v>-5.0419999999999998</v>
      </c>
      <c r="H39">
        <v>-22.263000000000002</v>
      </c>
    </row>
    <row r="40" spans="1:8" x14ac:dyDescent="0.25">
      <c r="B40" t="s">
        <v>174</v>
      </c>
      <c r="C40">
        <v>38.420999999999999</v>
      </c>
      <c r="D40">
        <v>760.74800000000005</v>
      </c>
      <c r="E40">
        <v>-54.447000000000003</v>
      </c>
      <c r="F40">
        <v>-2.496</v>
      </c>
      <c r="G40">
        <v>-4.7910000000000004</v>
      </c>
      <c r="H40">
        <v>-22.181999999999999</v>
      </c>
    </row>
    <row r="41" spans="1:8" x14ac:dyDescent="0.25">
      <c r="B41" t="s">
        <v>175</v>
      </c>
      <c r="C41">
        <v>37.441000000000003</v>
      </c>
      <c r="D41">
        <v>780.39800000000002</v>
      </c>
      <c r="E41">
        <v>-58.66</v>
      </c>
      <c r="F41">
        <v>-2.6459999999999999</v>
      </c>
      <c r="G41">
        <v>-5.0449999999999999</v>
      </c>
      <c r="H41">
        <v>-21.774999999999999</v>
      </c>
    </row>
    <row r="42" spans="1:8" x14ac:dyDescent="0.25">
      <c r="B42" t="s">
        <v>176</v>
      </c>
      <c r="C42">
        <v>27.187999999999999</v>
      </c>
      <c r="D42">
        <v>769.18799999999999</v>
      </c>
      <c r="E42">
        <v>-58.485999999999997</v>
      </c>
      <c r="F42">
        <v>-2.9169999999999998</v>
      </c>
      <c r="G42">
        <v>-5.0309999999999997</v>
      </c>
      <c r="H42">
        <v>-16.094000000000001</v>
      </c>
    </row>
    <row r="43" spans="1:8" x14ac:dyDescent="0.25">
      <c r="B43" t="s">
        <v>177</v>
      </c>
      <c r="C43">
        <v>50.021000000000001</v>
      </c>
      <c r="D43">
        <v>765.255</v>
      </c>
      <c r="E43">
        <v>-58.082999999999998</v>
      </c>
      <c r="F43">
        <v>-2.3639999999999999</v>
      </c>
      <c r="G43">
        <v>-5.0209999999999999</v>
      </c>
      <c r="H43">
        <v>-28.748999999999999</v>
      </c>
    </row>
    <row r="44" spans="1:8" x14ac:dyDescent="0.25">
      <c r="B44" t="s">
        <v>178</v>
      </c>
      <c r="C44">
        <v>39.320999999999998</v>
      </c>
      <c r="D44">
        <v>740.16</v>
      </c>
      <c r="E44">
        <v>-112.167</v>
      </c>
      <c r="F44">
        <v>-30.959</v>
      </c>
      <c r="G44">
        <v>-5.0739999999999998</v>
      </c>
      <c r="H44">
        <v>-22.675000000000001</v>
      </c>
    </row>
    <row r="45" spans="1:8" x14ac:dyDescent="0.25">
      <c r="B45" t="s">
        <v>179</v>
      </c>
      <c r="C45">
        <v>33.652999999999999</v>
      </c>
      <c r="D45">
        <v>847.86699999999996</v>
      </c>
      <c r="E45">
        <v>-19.404</v>
      </c>
      <c r="F45">
        <v>25.914000000000001</v>
      </c>
      <c r="G45">
        <v>-6.0369999999999999</v>
      </c>
      <c r="H45">
        <v>-20.22</v>
      </c>
    </row>
    <row r="46" spans="1:8" x14ac:dyDescent="0.25">
      <c r="B46" t="s">
        <v>180</v>
      </c>
      <c r="C46">
        <v>29.887</v>
      </c>
      <c r="D46">
        <v>778.13699999999994</v>
      </c>
      <c r="E46">
        <v>-57.441000000000003</v>
      </c>
      <c r="F46">
        <v>-2.2850000000000001</v>
      </c>
      <c r="G46">
        <v>-5.0359999999999996</v>
      </c>
      <c r="H46">
        <v>-17.591000000000001</v>
      </c>
    </row>
    <row r="47" spans="1:8" x14ac:dyDescent="0.25">
      <c r="B47" t="s">
        <v>181</v>
      </c>
      <c r="C47">
        <v>47.027000000000001</v>
      </c>
      <c r="D47">
        <v>775.18399999999997</v>
      </c>
      <c r="E47">
        <v>-57.137999999999998</v>
      </c>
      <c r="F47">
        <v>-1.87</v>
      </c>
      <c r="G47">
        <v>-5.0289999999999999</v>
      </c>
      <c r="H47">
        <v>-27.091000000000001</v>
      </c>
    </row>
    <row r="48" spans="1:8" x14ac:dyDescent="0.25">
      <c r="B48" t="s">
        <v>182</v>
      </c>
      <c r="C48">
        <v>38.994999999999997</v>
      </c>
      <c r="D48">
        <v>756.346</v>
      </c>
      <c r="E48">
        <v>-97.738</v>
      </c>
      <c r="F48">
        <v>-23.335999999999999</v>
      </c>
      <c r="G48">
        <v>-5.069</v>
      </c>
      <c r="H48">
        <v>-22.532</v>
      </c>
    </row>
    <row r="49" spans="1:8" x14ac:dyDescent="0.25">
      <c r="B49" t="s">
        <v>183</v>
      </c>
      <c r="C49">
        <v>34.74</v>
      </c>
      <c r="D49">
        <v>837.202</v>
      </c>
      <c r="E49">
        <v>-28.100999999999999</v>
      </c>
      <c r="F49">
        <v>19.359000000000002</v>
      </c>
      <c r="G49">
        <v>-5.7919999999999998</v>
      </c>
      <c r="H49">
        <v>-20.689</v>
      </c>
    </row>
    <row r="50" spans="1:8" x14ac:dyDescent="0.25">
      <c r="B50" t="s">
        <v>184</v>
      </c>
      <c r="C50">
        <v>23.751999999999999</v>
      </c>
      <c r="D50">
        <v>768.351</v>
      </c>
      <c r="E50">
        <v>-81.971000000000004</v>
      </c>
      <c r="F50">
        <v>-14.941000000000001</v>
      </c>
      <c r="G50">
        <v>-5.008</v>
      </c>
      <c r="H50">
        <v>-14.108000000000001</v>
      </c>
    </row>
    <row r="51" spans="1:8" x14ac:dyDescent="0.25">
      <c r="B51" t="s">
        <v>185</v>
      </c>
      <c r="C51">
        <v>29.86</v>
      </c>
      <c r="D51">
        <v>766.13300000000004</v>
      </c>
      <c r="E51">
        <v>-81.088999999999999</v>
      </c>
      <c r="F51">
        <v>-14.462999999999999</v>
      </c>
      <c r="G51">
        <v>-5.101</v>
      </c>
      <c r="H51">
        <v>-17.5</v>
      </c>
    </row>
    <row r="52" spans="1:8" x14ac:dyDescent="0.25">
      <c r="B52" t="s">
        <v>186</v>
      </c>
      <c r="C52">
        <v>35.854999999999997</v>
      </c>
      <c r="D52">
        <v>767.39300000000003</v>
      </c>
      <c r="E52">
        <v>-94.643000000000001</v>
      </c>
      <c r="F52">
        <v>-21.553999999999998</v>
      </c>
      <c r="G52">
        <v>-5.1580000000000004</v>
      </c>
      <c r="H52">
        <v>-20.882999999999999</v>
      </c>
    </row>
    <row r="53" spans="1:8" x14ac:dyDescent="0.25">
      <c r="B53" t="s">
        <v>187</v>
      </c>
      <c r="C53">
        <v>38.090000000000003</v>
      </c>
      <c r="D53">
        <v>766.48699999999997</v>
      </c>
      <c r="E53">
        <v>-91.558999999999997</v>
      </c>
      <c r="F53">
        <v>-19.981999999999999</v>
      </c>
      <c r="G53">
        <v>-5.0599999999999996</v>
      </c>
      <c r="H53">
        <v>-22.129000000000001</v>
      </c>
    </row>
    <row r="54" spans="1:8" x14ac:dyDescent="0.25">
      <c r="B54" t="s">
        <v>188</v>
      </c>
      <c r="C54">
        <v>30.18</v>
      </c>
      <c r="D54">
        <v>766.70299999999997</v>
      </c>
      <c r="E54">
        <v>-96.820999999999998</v>
      </c>
      <c r="F54">
        <v>-22.748000000000001</v>
      </c>
      <c r="G54">
        <v>-5.0949999999999998</v>
      </c>
      <c r="H54">
        <v>-17.695</v>
      </c>
    </row>
    <row r="55" spans="1:8" x14ac:dyDescent="0.25">
      <c r="B55" t="s">
        <v>189</v>
      </c>
      <c r="C55">
        <v>23.463999999999999</v>
      </c>
      <c r="D55">
        <v>767.77800000000002</v>
      </c>
      <c r="E55">
        <v>-66.251999999999995</v>
      </c>
      <c r="F55">
        <v>-6.6630000000000003</v>
      </c>
      <c r="G55">
        <v>-5.0140000000000002</v>
      </c>
      <c r="H55">
        <v>-13.930999999999999</v>
      </c>
    </row>
    <row r="56" spans="1:8" x14ac:dyDescent="0.25">
      <c r="B56" t="s">
        <v>190</v>
      </c>
      <c r="C56">
        <v>35.567</v>
      </c>
      <c r="D56">
        <v>766.82100000000003</v>
      </c>
      <c r="E56">
        <v>-78.923000000000002</v>
      </c>
      <c r="F56">
        <v>-13.276</v>
      </c>
      <c r="G56">
        <v>-5.1639999999999997</v>
      </c>
      <c r="H56">
        <v>-20.706</v>
      </c>
    </row>
    <row r="57" spans="1:8" x14ac:dyDescent="0.25">
      <c r="B57" t="s">
        <v>191</v>
      </c>
      <c r="C57">
        <v>43.796999999999997</v>
      </c>
      <c r="D57">
        <v>767.17499999999995</v>
      </c>
      <c r="E57">
        <v>-89.393000000000001</v>
      </c>
      <c r="F57">
        <v>-18.795000000000002</v>
      </c>
      <c r="G57">
        <v>-5.1230000000000002</v>
      </c>
      <c r="H57">
        <v>-25.335999999999999</v>
      </c>
    </row>
    <row r="58" spans="1:8" x14ac:dyDescent="0.25">
      <c r="B58" t="s">
        <v>192</v>
      </c>
      <c r="C58">
        <v>38.122999999999998</v>
      </c>
      <c r="D58">
        <v>766.48400000000004</v>
      </c>
      <c r="E58">
        <v>-91.572000000000003</v>
      </c>
      <c r="F58">
        <v>-19.989000000000001</v>
      </c>
      <c r="G58">
        <v>-5.0599999999999996</v>
      </c>
      <c r="H58">
        <v>-22.146999999999998</v>
      </c>
    </row>
    <row r="59" spans="1:8" x14ac:dyDescent="0.25">
      <c r="B59" t="s">
        <v>193</v>
      </c>
      <c r="C59">
        <v>29.457999999999998</v>
      </c>
      <c r="D59">
        <v>769.03800000000001</v>
      </c>
      <c r="E59">
        <v>-79.805000000000007</v>
      </c>
      <c r="F59">
        <v>-13.754</v>
      </c>
      <c r="G59">
        <v>-5.0720000000000001</v>
      </c>
      <c r="H59">
        <v>-17.314</v>
      </c>
    </row>
    <row r="60" spans="1:8" x14ac:dyDescent="0.25">
      <c r="B60" t="s">
        <v>194</v>
      </c>
      <c r="C60">
        <v>37.802</v>
      </c>
      <c r="D60">
        <v>765.91499999999996</v>
      </c>
      <c r="E60">
        <v>-75.84</v>
      </c>
      <c r="F60">
        <v>-11.704000000000001</v>
      </c>
      <c r="G60">
        <v>-5.0659999999999998</v>
      </c>
      <c r="H60">
        <v>-21.952000000000002</v>
      </c>
    </row>
    <row r="61" spans="1:8" x14ac:dyDescent="0.25">
      <c r="B61" t="s">
        <v>195</v>
      </c>
      <c r="C61">
        <v>35.887</v>
      </c>
      <c r="D61">
        <v>767.39</v>
      </c>
      <c r="E61">
        <v>-94.655000000000001</v>
      </c>
      <c r="F61">
        <v>-21.561</v>
      </c>
      <c r="G61">
        <v>-5.1580000000000004</v>
      </c>
      <c r="H61">
        <v>-20.901</v>
      </c>
    </row>
    <row r="62" spans="1:8" x14ac:dyDescent="0.25">
      <c r="B62" t="s">
        <v>196</v>
      </c>
      <c r="C62">
        <v>-2.3069999999999999</v>
      </c>
      <c r="D62">
        <v>456.55399999999997</v>
      </c>
      <c r="E62">
        <v>-0.107</v>
      </c>
      <c r="F62">
        <v>-4.2130000000000001</v>
      </c>
      <c r="G62">
        <v>0.503</v>
      </c>
      <c r="H62">
        <v>1.4550000000000001</v>
      </c>
    </row>
    <row r="63" spans="1:8" x14ac:dyDescent="0.25">
      <c r="A63">
        <v>1003</v>
      </c>
      <c r="B63" t="s">
        <v>167</v>
      </c>
      <c r="C63">
        <v>26.283000000000001</v>
      </c>
      <c r="D63">
        <v>925.75</v>
      </c>
      <c r="E63">
        <v>-142.76400000000001</v>
      </c>
      <c r="F63">
        <v>-14.202999999999999</v>
      </c>
      <c r="G63">
        <v>-3.2829999999999999</v>
      </c>
      <c r="H63">
        <v>-15.423</v>
      </c>
    </row>
    <row r="64" spans="1:8" x14ac:dyDescent="0.25">
      <c r="B64" t="s">
        <v>168</v>
      </c>
      <c r="C64">
        <v>24.141999999999999</v>
      </c>
      <c r="D64">
        <v>913.17600000000004</v>
      </c>
      <c r="E64">
        <v>-144.24</v>
      </c>
      <c r="F64">
        <v>-15</v>
      </c>
      <c r="G64">
        <v>-3.2879999999999998</v>
      </c>
      <c r="H64">
        <v>-14.224</v>
      </c>
    </row>
    <row r="65" spans="2:8" x14ac:dyDescent="0.25">
      <c r="B65" t="s">
        <v>169</v>
      </c>
      <c r="C65">
        <v>26.914000000000001</v>
      </c>
      <c r="D65">
        <v>912.88400000000001</v>
      </c>
      <c r="E65">
        <v>-143.87700000000001</v>
      </c>
      <c r="F65">
        <v>-14.81</v>
      </c>
      <c r="G65">
        <v>-3.2770000000000001</v>
      </c>
      <c r="H65">
        <v>-15.778</v>
      </c>
    </row>
    <row r="66" spans="2:8" x14ac:dyDescent="0.25">
      <c r="B66" t="s">
        <v>170</v>
      </c>
      <c r="C66">
        <v>26.542999999999999</v>
      </c>
      <c r="D66">
        <v>899.16700000000003</v>
      </c>
      <c r="E66">
        <v>-134.44800000000001</v>
      </c>
      <c r="F66">
        <v>-13.973000000000001</v>
      </c>
      <c r="G66">
        <v>-3.097</v>
      </c>
      <c r="H66">
        <v>-15.483000000000001</v>
      </c>
    </row>
    <row r="67" spans="2:8" x14ac:dyDescent="0.25">
      <c r="B67" t="s">
        <v>171</v>
      </c>
      <c r="C67">
        <v>26.024999999999999</v>
      </c>
      <c r="D67">
        <v>912.81</v>
      </c>
      <c r="E67">
        <v>-145.404</v>
      </c>
      <c r="F67">
        <v>-15.627000000000001</v>
      </c>
      <c r="G67">
        <v>-3.2789999999999999</v>
      </c>
      <c r="H67">
        <v>-15.28</v>
      </c>
    </row>
    <row r="68" spans="2:8" x14ac:dyDescent="0.25">
      <c r="B68" t="s">
        <v>172</v>
      </c>
      <c r="C68">
        <v>24.408000000000001</v>
      </c>
      <c r="D68">
        <v>925.98</v>
      </c>
      <c r="E68">
        <v>-142.87700000000001</v>
      </c>
      <c r="F68">
        <v>-14.260999999999999</v>
      </c>
      <c r="G68">
        <v>-3.2909999999999999</v>
      </c>
      <c r="H68">
        <v>-14.372</v>
      </c>
    </row>
    <row r="69" spans="2:8" x14ac:dyDescent="0.25">
      <c r="B69" t="s">
        <v>173</v>
      </c>
      <c r="C69">
        <v>27.18</v>
      </c>
      <c r="D69">
        <v>925.68799999999999</v>
      </c>
      <c r="E69">
        <v>-142.51400000000001</v>
      </c>
      <c r="F69">
        <v>-14.071</v>
      </c>
      <c r="G69">
        <v>-3.2810000000000001</v>
      </c>
      <c r="H69">
        <v>-15.927</v>
      </c>
    </row>
    <row r="70" spans="2:8" x14ac:dyDescent="0.25">
      <c r="B70" t="s">
        <v>174</v>
      </c>
      <c r="C70">
        <v>26.809000000000001</v>
      </c>
      <c r="D70">
        <v>911.971</v>
      </c>
      <c r="E70">
        <v>-133.08500000000001</v>
      </c>
      <c r="F70">
        <v>-13.233000000000001</v>
      </c>
      <c r="G70">
        <v>-3.1</v>
      </c>
      <c r="H70">
        <v>-15.631</v>
      </c>
    </row>
    <row r="71" spans="2:8" x14ac:dyDescent="0.25">
      <c r="B71" t="s">
        <v>175</v>
      </c>
      <c r="C71">
        <v>26.291</v>
      </c>
      <c r="D71">
        <v>925.61400000000003</v>
      </c>
      <c r="E71">
        <v>-144.041</v>
      </c>
      <c r="F71">
        <v>-14.887</v>
      </c>
      <c r="G71">
        <v>-3.282</v>
      </c>
      <c r="H71">
        <v>-15.428000000000001</v>
      </c>
    </row>
    <row r="72" spans="2:8" x14ac:dyDescent="0.25">
      <c r="B72" t="s">
        <v>176</v>
      </c>
      <c r="C72">
        <v>15.712</v>
      </c>
      <c r="D72">
        <v>912.85699999999997</v>
      </c>
      <c r="E72">
        <v>-143.52699999999999</v>
      </c>
      <c r="F72">
        <v>-14.986000000000001</v>
      </c>
      <c r="G72">
        <v>-3.2970000000000002</v>
      </c>
      <c r="H72">
        <v>-9.5660000000000007</v>
      </c>
    </row>
    <row r="73" spans="2:8" x14ac:dyDescent="0.25">
      <c r="B73" t="s">
        <v>177</v>
      </c>
      <c r="C73">
        <v>38.768999999999998</v>
      </c>
      <c r="D73">
        <v>910.89</v>
      </c>
      <c r="E73">
        <v>-143.619</v>
      </c>
      <c r="F73">
        <v>-14.753</v>
      </c>
      <c r="G73">
        <v>-3.2669999999999999</v>
      </c>
      <c r="H73">
        <v>-22.361000000000001</v>
      </c>
    </row>
    <row r="74" spans="2:8" x14ac:dyDescent="0.25">
      <c r="B74" t="s">
        <v>178</v>
      </c>
      <c r="C74">
        <v>26.992999999999999</v>
      </c>
      <c r="D74">
        <v>905.78800000000001</v>
      </c>
      <c r="E74">
        <v>-194.46</v>
      </c>
      <c r="F74">
        <v>-42.082000000000001</v>
      </c>
      <c r="G74">
        <v>-3.2480000000000002</v>
      </c>
      <c r="H74">
        <v>-15.742000000000001</v>
      </c>
    </row>
    <row r="75" spans="2:8" x14ac:dyDescent="0.25">
      <c r="B75" t="s">
        <v>179</v>
      </c>
      <c r="C75">
        <v>24.434000000000001</v>
      </c>
      <c r="D75">
        <v>966.65</v>
      </c>
      <c r="E75">
        <v>-129.22499999999999</v>
      </c>
      <c r="F75">
        <v>8.4260000000000002</v>
      </c>
      <c r="G75">
        <v>-3.964</v>
      </c>
      <c r="H75">
        <v>-14.722</v>
      </c>
    </row>
    <row r="76" spans="2:8" x14ac:dyDescent="0.25">
      <c r="B76" t="s">
        <v>180</v>
      </c>
      <c r="C76">
        <v>18.481000000000002</v>
      </c>
      <c r="D76">
        <v>922.48199999999997</v>
      </c>
      <c r="E76">
        <v>-142.655</v>
      </c>
      <c r="F76">
        <v>-14.420999999999999</v>
      </c>
      <c r="G76">
        <v>-3.2949999999999999</v>
      </c>
      <c r="H76">
        <v>-11.1</v>
      </c>
    </row>
    <row r="77" spans="2:8" x14ac:dyDescent="0.25">
      <c r="B77" t="s">
        <v>181</v>
      </c>
      <c r="C77">
        <v>35.789000000000001</v>
      </c>
      <c r="D77">
        <v>921.005</v>
      </c>
      <c r="E77">
        <v>-142.72300000000001</v>
      </c>
      <c r="F77">
        <v>-14.246</v>
      </c>
      <c r="G77">
        <v>-3.2719999999999998</v>
      </c>
      <c r="H77">
        <v>-20.706</v>
      </c>
    </row>
    <row r="78" spans="2:8" x14ac:dyDescent="0.25">
      <c r="B78" t="s">
        <v>182</v>
      </c>
      <c r="C78">
        <v>26.949000000000002</v>
      </c>
      <c r="D78">
        <v>917.17600000000004</v>
      </c>
      <c r="E78">
        <v>-180.89</v>
      </c>
      <c r="F78">
        <v>-34.762</v>
      </c>
      <c r="G78">
        <v>-3.258</v>
      </c>
      <c r="H78">
        <v>-15.737</v>
      </c>
    </row>
    <row r="79" spans="2:8" x14ac:dyDescent="0.25">
      <c r="B79" t="s">
        <v>183</v>
      </c>
      <c r="C79">
        <v>25.027999999999999</v>
      </c>
      <c r="D79">
        <v>962.86500000000001</v>
      </c>
      <c r="E79">
        <v>-131.91800000000001</v>
      </c>
      <c r="F79">
        <v>3.1549999999999998</v>
      </c>
      <c r="G79">
        <v>-3.7959999999999998</v>
      </c>
      <c r="H79">
        <v>-14.971</v>
      </c>
    </row>
    <row r="80" spans="2:8" x14ac:dyDescent="0.25">
      <c r="B80" t="s">
        <v>184</v>
      </c>
      <c r="C80">
        <v>12.531000000000001</v>
      </c>
      <c r="D80">
        <v>910.73800000000006</v>
      </c>
      <c r="E80">
        <v>-167.71799999999999</v>
      </c>
      <c r="F80">
        <v>-27.6</v>
      </c>
      <c r="G80">
        <v>-3.226</v>
      </c>
      <c r="H80">
        <v>-7.7169999999999996</v>
      </c>
    </row>
    <row r="81" spans="1:8" x14ac:dyDescent="0.25">
      <c r="B81" t="s">
        <v>185</v>
      </c>
      <c r="C81">
        <v>18.215</v>
      </c>
      <c r="D81">
        <v>914.22199999999998</v>
      </c>
      <c r="E81">
        <v>-163.53800000000001</v>
      </c>
      <c r="F81">
        <v>-25.35</v>
      </c>
      <c r="G81">
        <v>-3.327</v>
      </c>
      <c r="H81">
        <v>-10.885</v>
      </c>
    </row>
    <row r="82" spans="1:8" x14ac:dyDescent="0.25">
      <c r="B82" t="s">
        <v>186</v>
      </c>
      <c r="C82">
        <v>24.798999999999999</v>
      </c>
      <c r="D82">
        <v>910.18100000000004</v>
      </c>
      <c r="E82">
        <v>-174.47499999999999</v>
      </c>
      <c r="F82">
        <v>-31.131</v>
      </c>
      <c r="G82">
        <v>-3.3929999999999998</v>
      </c>
      <c r="H82">
        <v>-14.593999999999999</v>
      </c>
    </row>
    <row r="83" spans="1:8" x14ac:dyDescent="0.25">
      <c r="B83" t="s">
        <v>187</v>
      </c>
      <c r="C83">
        <v>26.992999999999999</v>
      </c>
      <c r="D83">
        <v>910.06</v>
      </c>
      <c r="E83">
        <v>-174.58600000000001</v>
      </c>
      <c r="F83">
        <v>-31.257000000000001</v>
      </c>
      <c r="G83">
        <v>-3.2930000000000001</v>
      </c>
      <c r="H83">
        <v>-15.819000000000001</v>
      </c>
    </row>
    <row r="84" spans="1:8" x14ac:dyDescent="0.25">
      <c r="B84" t="s">
        <v>188</v>
      </c>
      <c r="C84">
        <v>18.884</v>
      </c>
      <c r="D84">
        <v>910.74900000000002</v>
      </c>
      <c r="E84">
        <v>-178.75399999999999</v>
      </c>
      <c r="F84">
        <v>-33.478000000000002</v>
      </c>
      <c r="G84">
        <v>-3.32</v>
      </c>
      <c r="H84">
        <v>-11.271000000000001</v>
      </c>
    </row>
    <row r="85" spans="1:8" x14ac:dyDescent="0.25">
      <c r="B85" t="s">
        <v>189</v>
      </c>
      <c r="C85">
        <v>11.895</v>
      </c>
      <c r="D85">
        <v>914.21</v>
      </c>
      <c r="E85">
        <v>-152.52000000000001</v>
      </c>
      <c r="F85">
        <v>-19.481000000000002</v>
      </c>
      <c r="G85">
        <v>-3.2330000000000001</v>
      </c>
      <c r="H85">
        <v>-7.3490000000000002</v>
      </c>
    </row>
    <row r="86" spans="1:8" x14ac:dyDescent="0.25">
      <c r="B86" t="s">
        <v>190</v>
      </c>
      <c r="C86">
        <v>24.164000000000001</v>
      </c>
      <c r="D86">
        <v>913.65200000000004</v>
      </c>
      <c r="E86">
        <v>-159.27699999999999</v>
      </c>
      <c r="F86">
        <v>-23.012</v>
      </c>
      <c r="G86">
        <v>-3.4</v>
      </c>
      <c r="H86">
        <v>-14.226000000000001</v>
      </c>
    </row>
    <row r="87" spans="1:8" x14ac:dyDescent="0.25">
      <c r="B87" t="s">
        <v>191</v>
      </c>
      <c r="C87">
        <v>32.941000000000003</v>
      </c>
      <c r="D87">
        <v>909.49</v>
      </c>
      <c r="E87">
        <v>-170.32499999999999</v>
      </c>
      <c r="F87">
        <v>-28.919</v>
      </c>
      <c r="G87">
        <v>-3.3660000000000001</v>
      </c>
      <c r="H87">
        <v>-19.16</v>
      </c>
    </row>
    <row r="88" spans="1:8" x14ac:dyDescent="0.25">
      <c r="B88" t="s">
        <v>192</v>
      </c>
      <c r="C88">
        <v>27.024999999999999</v>
      </c>
      <c r="D88">
        <v>910.05700000000002</v>
      </c>
      <c r="E88">
        <v>-174.60400000000001</v>
      </c>
      <c r="F88">
        <v>-31.266999999999999</v>
      </c>
      <c r="G88">
        <v>-3.2930000000000001</v>
      </c>
      <c r="H88">
        <v>-15.837</v>
      </c>
    </row>
    <row r="89" spans="1:8" x14ac:dyDescent="0.25">
      <c r="B89" t="s">
        <v>193</v>
      </c>
      <c r="C89">
        <v>18.478999999999999</v>
      </c>
      <c r="D89">
        <v>910.16899999999998</v>
      </c>
      <c r="E89">
        <v>-163.45699999999999</v>
      </c>
      <c r="F89">
        <v>-25.262</v>
      </c>
      <c r="G89">
        <v>-3.2989999999999999</v>
      </c>
      <c r="H89">
        <v>-11.058999999999999</v>
      </c>
    </row>
    <row r="90" spans="1:8" x14ac:dyDescent="0.25">
      <c r="B90" t="s">
        <v>194</v>
      </c>
      <c r="C90">
        <v>26.356999999999999</v>
      </c>
      <c r="D90">
        <v>913.53099999999995</v>
      </c>
      <c r="E90">
        <v>-159.38800000000001</v>
      </c>
      <c r="F90">
        <v>-23.138999999999999</v>
      </c>
      <c r="G90">
        <v>-3.3010000000000002</v>
      </c>
      <c r="H90">
        <v>-15.451000000000001</v>
      </c>
    </row>
    <row r="91" spans="1:8" x14ac:dyDescent="0.25">
      <c r="B91" t="s">
        <v>195</v>
      </c>
      <c r="C91">
        <v>24.832000000000001</v>
      </c>
      <c r="D91">
        <v>910.17899999999997</v>
      </c>
      <c r="E91">
        <v>-174.49299999999999</v>
      </c>
      <c r="F91">
        <v>-31.14</v>
      </c>
      <c r="G91">
        <v>-3.3929999999999998</v>
      </c>
      <c r="H91">
        <v>-14.612</v>
      </c>
    </row>
    <row r="92" spans="1:8" x14ac:dyDescent="0.25">
      <c r="B92" t="s">
        <v>196</v>
      </c>
      <c r="C92">
        <v>-1.8180000000000001</v>
      </c>
      <c r="D92">
        <v>463.05900000000003</v>
      </c>
      <c r="E92">
        <v>8.1349999999999998</v>
      </c>
      <c r="F92">
        <v>-2.9910000000000001</v>
      </c>
      <c r="G92">
        <v>0.29899999999999999</v>
      </c>
      <c r="H92">
        <v>1.1539999999999999</v>
      </c>
    </row>
    <row r="93" spans="1:8" x14ac:dyDescent="0.25">
      <c r="A93">
        <v>1004</v>
      </c>
      <c r="B93" t="s">
        <v>167</v>
      </c>
      <c r="C93">
        <v>15.653</v>
      </c>
      <c r="D93">
        <v>1008.293</v>
      </c>
      <c r="E93">
        <v>-196.26300000000001</v>
      </c>
      <c r="F93">
        <v>-23.885999999999999</v>
      </c>
      <c r="G93">
        <v>-1.2669999999999999</v>
      </c>
      <c r="H93">
        <v>-9.0269999999999992</v>
      </c>
    </row>
    <row r="94" spans="1:8" x14ac:dyDescent="0.25">
      <c r="B94" t="s">
        <v>168</v>
      </c>
      <c r="C94">
        <v>13.53</v>
      </c>
      <c r="D94">
        <v>995.17100000000005</v>
      </c>
      <c r="E94">
        <v>-197.488</v>
      </c>
      <c r="F94">
        <v>-24.571999999999999</v>
      </c>
      <c r="G94">
        <v>-1.2709999999999999</v>
      </c>
      <c r="H94">
        <v>-7.8380000000000001</v>
      </c>
    </row>
    <row r="95" spans="1:8" x14ac:dyDescent="0.25">
      <c r="B95" t="s">
        <v>169</v>
      </c>
      <c r="C95">
        <v>16.337</v>
      </c>
      <c r="D95">
        <v>995.07</v>
      </c>
      <c r="E95">
        <v>-197.37899999999999</v>
      </c>
      <c r="F95">
        <v>-24.513999999999999</v>
      </c>
      <c r="G95">
        <v>-1.2629999999999999</v>
      </c>
      <c r="H95">
        <v>-9.41</v>
      </c>
    </row>
    <row r="96" spans="1:8" x14ac:dyDescent="0.25">
      <c r="B96" t="s">
        <v>170</v>
      </c>
      <c r="C96">
        <v>15.593999999999999</v>
      </c>
      <c r="D96">
        <v>983.25300000000004</v>
      </c>
      <c r="E96">
        <v>-184.126</v>
      </c>
      <c r="F96">
        <v>-22.821000000000002</v>
      </c>
      <c r="G96">
        <v>-1.19</v>
      </c>
      <c r="H96">
        <v>-8.9610000000000003</v>
      </c>
    </row>
    <row r="97" spans="2:8" x14ac:dyDescent="0.25">
      <c r="B97" t="s">
        <v>171</v>
      </c>
      <c r="C97">
        <v>15.444000000000001</v>
      </c>
      <c r="D97">
        <v>994.90099999999995</v>
      </c>
      <c r="E97">
        <v>-198.827</v>
      </c>
      <c r="F97">
        <v>-25.295999999999999</v>
      </c>
      <c r="G97">
        <v>-1.2649999999999999</v>
      </c>
      <c r="H97">
        <v>-8.91</v>
      </c>
    </row>
    <row r="98" spans="2:8" x14ac:dyDescent="0.25">
      <c r="B98" t="s">
        <v>172</v>
      </c>
      <c r="C98">
        <v>13.752000000000001</v>
      </c>
      <c r="D98">
        <v>1008.4</v>
      </c>
      <c r="E98">
        <v>-196.17599999999999</v>
      </c>
      <c r="F98">
        <v>-23.838000000000001</v>
      </c>
      <c r="G98">
        <v>-1.2729999999999999</v>
      </c>
      <c r="H98">
        <v>-7.9619999999999997</v>
      </c>
    </row>
    <row r="99" spans="2:8" x14ac:dyDescent="0.25">
      <c r="B99" t="s">
        <v>173</v>
      </c>
      <c r="C99">
        <v>16.559000000000001</v>
      </c>
      <c r="D99">
        <v>1008.3</v>
      </c>
      <c r="E99">
        <v>-196.06700000000001</v>
      </c>
      <c r="F99">
        <v>-23.78</v>
      </c>
      <c r="G99">
        <v>-1.2649999999999999</v>
      </c>
      <c r="H99">
        <v>-9.5340000000000007</v>
      </c>
    </row>
    <row r="100" spans="2:8" x14ac:dyDescent="0.25">
      <c r="B100" t="s">
        <v>174</v>
      </c>
      <c r="C100">
        <v>15.817</v>
      </c>
      <c r="D100">
        <v>996.48299999999995</v>
      </c>
      <c r="E100">
        <v>-182.81299999999999</v>
      </c>
      <c r="F100">
        <v>-22.087</v>
      </c>
      <c r="G100">
        <v>-1.1919999999999999</v>
      </c>
      <c r="H100">
        <v>-9.0850000000000009</v>
      </c>
    </row>
    <row r="101" spans="2:8" x14ac:dyDescent="0.25">
      <c r="B101" t="s">
        <v>175</v>
      </c>
      <c r="C101">
        <v>15.667</v>
      </c>
      <c r="D101">
        <v>1008.13</v>
      </c>
      <c r="E101">
        <v>-197.51499999999999</v>
      </c>
      <c r="F101">
        <v>-24.562000000000001</v>
      </c>
      <c r="G101">
        <v>-1.2669999999999999</v>
      </c>
      <c r="H101">
        <v>-9.0340000000000007</v>
      </c>
    </row>
    <row r="102" spans="2:8" x14ac:dyDescent="0.25">
      <c r="B102" t="s">
        <v>176</v>
      </c>
      <c r="C102">
        <v>4.6989999999999998</v>
      </c>
      <c r="D102">
        <v>994.37099999999998</v>
      </c>
      <c r="E102">
        <v>-197.23099999999999</v>
      </c>
      <c r="F102">
        <v>-24.69</v>
      </c>
      <c r="G102">
        <v>-1.276</v>
      </c>
      <c r="H102">
        <v>-2.95</v>
      </c>
    </row>
    <row r="103" spans="2:8" x14ac:dyDescent="0.25">
      <c r="B103" t="s">
        <v>177</v>
      </c>
      <c r="C103">
        <v>27.975999999999999</v>
      </c>
      <c r="D103">
        <v>993.55399999999997</v>
      </c>
      <c r="E103">
        <v>-197.05500000000001</v>
      </c>
      <c r="F103">
        <v>-24.475000000000001</v>
      </c>
      <c r="G103">
        <v>-1.254</v>
      </c>
      <c r="H103">
        <v>-15.874000000000001</v>
      </c>
    </row>
    <row r="104" spans="2:8" x14ac:dyDescent="0.25">
      <c r="B104" t="s">
        <v>178</v>
      </c>
      <c r="C104">
        <v>15.66</v>
      </c>
      <c r="D104">
        <v>996.94</v>
      </c>
      <c r="E104">
        <v>-246.84700000000001</v>
      </c>
      <c r="F104">
        <v>-51.503</v>
      </c>
      <c r="G104">
        <v>-1.242</v>
      </c>
      <c r="H104">
        <v>-9.0039999999999996</v>
      </c>
    </row>
    <row r="105" spans="2:8" x14ac:dyDescent="0.25">
      <c r="B105" t="s">
        <v>179</v>
      </c>
      <c r="C105">
        <v>15.121</v>
      </c>
      <c r="D105">
        <v>1039.787</v>
      </c>
      <c r="E105">
        <v>-195.73500000000001</v>
      </c>
      <c r="F105">
        <v>-3.9540000000000002</v>
      </c>
      <c r="G105">
        <v>-1.5449999999999999</v>
      </c>
      <c r="H105">
        <v>-8.8539999999999992</v>
      </c>
    </row>
    <row r="106" spans="2:8" x14ac:dyDescent="0.25">
      <c r="B106" t="s">
        <v>180</v>
      </c>
      <c r="C106">
        <v>7.5410000000000004</v>
      </c>
      <c r="D106">
        <v>1004.465</v>
      </c>
      <c r="E106">
        <v>-196.33199999999999</v>
      </c>
      <c r="F106">
        <v>-24.122</v>
      </c>
      <c r="G106">
        <v>-1.2749999999999999</v>
      </c>
      <c r="H106">
        <v>-4.5270000000000001</v>
      </c>
    </row>
    <row r="107" spans="2:8" x14ac:dyDescent="0.25">
      <c r="B107" t="s">
        <v>181</v>
      </c>
      <c r="C107">
        <v>25.015999999999998</v>
      </c>
      <c r="D107">
        <v>1003.852</v>
      </c>
      <c r="E107">
        <v>-196.2</v>
      </c>
      <c r="F107">
        <v>-23.96</v>
      </c>
      <c r="G107">
        <v>-1.258</v>
      </c>
      <c r="H107">
        <v>-14.228999999999999</v>
      </c>
    </row>
    <row r="108" spans="2:8" x14ac:dyDescent="0.25">
      <c r="B108" t="s">
        <v>182</v>
      </c>
      <c r="C108">
        <v>15.77</v>
      </c>
      <c r="D108">
        <v>1006.394</v>
      </c>
      <c r="E108">
        <v>-233.57900000000001</v>
      </c>
      <c r="F108">
        <v>-44.250999999999998</v>
      </c>
      <c r="G108">
        <v>-1.2490000000000001</v>
      </c>
      <c r="H108">
        <v>-9.0709999999999997</v>
      </c>
    </row>
    <row r="109" spans="2:8" x14ac:dyDescent="0.25">
      <c r="B109" t="s">
        <v>183</v>
      </c>
      <c r="C109">
        <v>15.365</v>
      </c>
      <c r="D109">
        <v>1038.559</v>
      </c>
      <c r="E109">
        <v>-195.21</v>
      </c>
      <c r="F109">
        <v>-8.5559999999999992</v>
      </c>
      <c r="G109">
        <v>-1.4770000000000001</v>
      </c>
      <c r="H109">
        <v>-8.9589999999999996</v>
      </c>
    </row>
    <row r="110" spans="2:8" x14ac:dyDescent="0.25">
      <c r="B110" t="s">
        <v>184</v>
      </c>
      <c r="C110">
        <v>2.1520000000000001</v>
      </c>
      <c r="D110">
        <v>990.57100000000003</v>
      </c>
      <c r="E110">
        <v>-222.446</v>
      </c>
      <c r="F110">
        <v>-38.061</v>
      </c>
      <c r="G110">
        <v>-1.216</v>
      </c>
      <c r="H110">
        <v>-1.462</v>
      </c>
    </row>
    <row r="111" spans="2:8" x14ac:dyDescent="0.25">
      <c r="B111" t="s">
        <v>185</v>
      </c>
      <c r="C111">
        <v>6.94</v>
      </c>
      <c r="D111">
        <v>997.58500000000004</v>
      </c>
      <c r="E111">
        <v>-215.309</v>
      </c>
      <c r="F111">
        <v>-34.225999999999999</v>
      </c>
      <c r="G111">
        <v>-1.2889999999999999</v>
      </c>
      <c r="H111">
        <v>-4.1390000000000002</v>
      </c>
    </row>
    <row r="112" spans="2:8" x14ac:dyDescent="0.25">
      <c r="B112" t="s">
        <v>186</v>
      </c>
      <c r="C112">
        <v>14.438000000000001</v>
      </c>
      <c r="D112">
        <v>991.19399999999996</v>
      </c>
      <c r="E112">
        <v>-223.16499999999999</v>
      </c>
      <c r="F112">
        <v>-38.408000000000001</v>
      </c>
      <c r="G112">
        <v>-1.3879999999999999</v>
      </c>
      <c r="H112">
        <v>-8.3480000000000008</v>
      </c>
    </row>
    <row r="113" spans="1:8" x14ac:dyDescent="0.25">
      <c r="B113" t="s">
        <v>187</v>
      </c>
      <c r="C113">
        <v>16.504999999999999</v>
      </c>
      <c r="D113">
        <v>991.49599999999998</v>
      </c>
      <c r="E113">
        <v>-226.624</v>
      </c>
      <c r="F113">
        <v>-40.32</v>
      </c>
      <c r="G113">
        <v>-1.2789999999999999</v>
      </c>
      <c r="H113">
        <v>-9.5039999999999996</v>
      </c>
    </row>
    <row r="114" spans="1:8" x14ac:dyDescent="0.25">
      <c r="B114" t="s">
        <v>188</v>
      </c>
      <c r="C114">
        <v>8.2449999999999992</v>
      </c>
      <c r="D114">
        <v>991.92499999999995</v>
      </c>
      <c r="E114">
        <v>-230.023</v>
      </c>
      <c r="F114">
        <v>-42.15</v>
      </c>
      <c r="G114">
        <v>-1.302</v>
      </c>
      <c r="H114">
        <v>-4.8739999999999997</v>
      </c>
    </row>
    <row r="115" spans="1:8" x14ac:dyDescent="0.25">
      <c r="B115" t="s">
        <v>189</v>
      </c>
      <c r="C115">
        <v>0.879</v>
      </c>
      <c r="D115">
        <v>996.22900000000004</v>
      </c>
      <c r="E115">
        <v>-207.75700000000001</v>
      </c>
      <c r="F115">
        <v>-30.151</v>
      </c>
      <c r="G115">
        <v>-1.2030000000000001</v>
      </c>
      <c r="H115">
        <v>-0.74399999999999999</v>
      </c>
    </row>
    <row r="116" spans="1:8" x14ac:dyDescent="0.25">
      <c r="B116" t="s">
        <v>190</v>
      </c>
      <c r="C116">
        <v>13.164999999999999</v>
      </c>
      <c r="D116">
        <v>996.85199999999998</v>
      </c>
      <c r="E116">
        <v>-208.476</v>
      </c>
      <c r="F116">
        <v>-30.498000000000001</v>
      </c>
      <c r="G116">
        <v>-1.375</v>
      </c>
      <c r="H116">
        <v>-7.6310000000000002</v>
      </c>
    </row>
    <row r="117" spans="1:8" x14ac:dyDescent="0.25">
      <c r="B117" t="s">
        <v>191</v>
      </c>
      <c r="C117">
        <v>22.731000000000002</v>
      </c>
      <c r="D117">
        <v>990.76300000000003</v>
      </c>
      <c r="E117">
        <v>-219.791</v>
      </c>
      <c r="F117">
        <v>-36.591000000000001</v>
      </c>
      <c r="G117">
        <v>-1.365</v>
      </c>
      <c r="H117">
        <v>-12.996</v>
      </c>
    </row>
    <row r="118" spans="1:8" x14ac:dyDescent="0.25">
      <c r="B118" t="s">
        <v>192</v>
      </c>
      <c r="C118">
        <v>16.538</v>
      </c>
      <c r="D118">
        <v>991.49400000000003</v>
      </c>
      <c r="E118">
        <v>-226.649</v>
      </c>
      <c r="F118">
        <v>-40.332999999999998</v>
      </c>
      <c r="G118">
        <v>-1.2789999999999999</v>
      </c>
      <c r="H118">
        <v>-9.5220000000000002</v>
      </c>
    </row>
    <row r="119" spans="1:8" x14ac:dyDescent="0.25">
      <c r="B119" t="s">
        <v>193</v>
      </c>
      <c r="C119">
        <v>8.3780000000000001</v>
      </c>
      <c r="D119">
        <v>989.83799999999997</v>
      </c>
      <c r="E119">
        <v>-215.613</v>
      </c>
      <c r="F119">
        <v>-34.332000000000001</v>
      </c>
      <c r="G119">
        <v>-1.302</v>
      </c>
      <c r="H119">
        <v>-4.9539999999999997</v>
      </c>
    </row>
    <row r="120" spans="1:8" x14ac:dyDescent="0.25">
      <c r="B120" t="s">
        <v>194</v>
      </c>
      <c r="C120">
        <v>15.231999999999999</v>
      </c>
      <c r="D120">
        <v>997.154</v>
      </c>
      <c r="E120">
        <v>-211.935</v>
      </c>
      <c r="F120">
        <v>-32.409999999999997</v>
      </c>
      <c r="G120">
        <v>-1.266</v>
      </c>
      <c r="H120">
        <v>-8.7870000000000008</v>
      </c>
    </row>
    <row r="121" spans="1:8" x14ac:dyDescent="0.25">
      <c r="B121" t="s">
        <v>195</v>
      </c>
      <c r="C121">
        <v>14.471</v>
      </c>
      <c r="D121">
        <v>991.19200000000001</v>
      </c>
      <c r="E121">
        <v>-223.19</v>
      </c>
      <c r="F121">
        <v>-38.420999999999999</v>
      </c>
      <c r="G121">
        <v>-1.3879999999999999</v>
      </c>
      <c r="H121">
        <v>-8.3659999999999997</v>
      </c>
    </row>
    <row r="122" spans="1:8" x14ac:dyDescent="0.25">
      <c r="B122" t="s">
        <v>196</v>
      </c>
      <c r="C122">
        <v>-1.163</v>
      </c>
      <c r="D122">
        <v>469.05599999999998</v>
      </c>
      <c r="E122">
        <v>12.95</v>
      </c>
      <c r="F122">
        <v>-2.125</v>
      </c>
      <c r="G122">
        <v>0.114</v>
      </c>
      <c r="H122">
        <v>0.72599999999999998</v>
      </c>
    </row>
    <row r="123" spans="1:8" x14ac:dyDescent="0.25">
      <c r="A123">
        <v>1005</v>
      </c>
      <c r="B123" t="s">
        <v>167</v>
      </c>
      <c r="C123">
        <v>5.5570000000000004</v>
      </c>
      <c r="D123">
        <v>1037.547</v>
      </c>
      <c r="E123">
        <v>-207.02600000000001</v>
      </c>
      <c r="F123">
        <v>-26.422999999999998</v>
      </c>
      <c r="G123">
        <v>0.59699999999999998</v>
      </c>
      <c r="H123">
        <v>-2.8879999999999999</v>
      </c>
    </row>
    <row r="124" spans="1:8" x14ac:dyDescent="0.25">
      <c r="B124" t="s">
        <v>168</v>
      </c>
      <c r="C124">
        <v>3.4809999999999999</v>
      </c>
      <c r="D124">
        <v>1023.943</v>
      </c>
      <c r="E124">
        <v>-208.11500000000001</v>
      </c>
      <c r="F124">
        <v>-27.042999999999999</v>
      </c>
      <c r="G124">
        <v>0.59299999999999997</v>
      </c>
      <c r="H124">
        <v>-1.7270000000000001</v>
      </c>
    </row>
    <row r="125" spans="1:8" x14ac:dyDescent="0.25">
      <c r="B125" t="s">
        <v>169</v>
      </c>
      <c r="C125">
        <v>6.2770000000000001</v>
      </c>
      <c r="D125">
        <v>1024.0909999999999</v>
      </c>
      <c r="E125">
        <v>-208.203</v>
      </c>
      <c r="F125">
        <v>-27.09</v>
      </c>
      <c r="G125">
        <v>0.6</v>
      </c>
      <c r="H125">
        <v>-3.2930000000000001</v>
      </c>
    </row>
    <row r="126" spans="1:8" x14ac:dyDescent="0.25">
      <c r="B126" t="s">
        <v>170</v>
      </c>
      <c r="C126">
        <v>5.2480000000000002</v>
      </c>
      <c r="D126">
        <v>1012.086</v>
      </c>
      <c r="E126">
        <v>-194.27099999999999</v>
      </c>
      <c r="F126">
        <v>-25.228999999999999</v>
      </c>
      <c r="G126">
        <v>0.56499999999999995</v>
      </c>
      <c r="H126">
        <v>-2.734</v>
      </c>
    </row>
    <row r="127" spans="1:8" x14ac:dyDescent="0.25">
      <c r="B127" t="s">
        <v>171</v>
      </c>
      <c r="C127">
        <v>5.3970000000000002</v>
      </c>
      <c r="D127">
        <v>1023.842</v>
      </c>
      <c r="E127">
        <v>-209.589</v>
      </c>
      <c r="F127">
        <v>-27.838999999999999</v>
      </c>
      <c r="G127">
        <v>0.59699999999999998</v>
      </c>
      <c r="H127">
        <v>-2.8</v>
      </c>
    </row>
    <row r="128" spans="1:8" x14ac:dyDescent="0.25">
      <c r="B128" t="s">
        <v>172</v>
      </c>
      <c r="C128">
        <v>3.661</v>
      </c>
      <c r="D128">
        <v>1037.4860000000001</v>
      </c>
      <c r="E128">
        <v>-206.79499999999999</v>
      </c>
      <c r="F128">
        <v>-26.298999999999999</v>
      </c>
      <c r="G128">
        <v>0.59199999999999997</v>
      </c>
      <c r="H128">
        <v>-1.8260000000000001</v>
      </c>
    </row>
    <row r="129" spans="2:8" x14ac:dyDescent="0.25">
      <c r="B129" t="s">
        <v>173</v>
      </c>
      <c r="C129">
        <v>6.4560000000000004</v>
      </c>
      <c r="D129">
        <v>1037.633</v>
      </c>
      <c r="E129">
        <v>-206.88200000000001</v>
      </c>
      <c r="F129">
        <v>-26.346</v>
      </c>
      <c r="G129">
        <v>0.6</v>
      </c>
      <c r="H129">
        <v>-3.3919999999999999</v>
      </c>
    </row>
    <row r="130" spans="2:8" x14ac:dyDescent="0.25">
      <c r="B130" t="s">
        <v>174</v>
      </c>
      <c r="C130">
        <v>5.4279999999999999</v>
      </c>
      <c r="D130">
        <v>1025.6289999999999</v>
      </c>
      <c r="E130">
        <v>-192.95</v>
      </c>
      <c r="F130">
        <v>-24.486000000000001</v>
      </c>
      <c r="G130">
        <v>0.56499999999999995</v>
      </c>
      <c r="H130">
        <v>-2.8330000000000002</v>
      </c>
    </row>
    <row r="131" spans="2:8" x14ac:dyDescent="0.25">
      <c r="B131" t="s">
        <v>175</v>
      </c>
      <c r="C131">
        <v>5.5759999999999996</v>
      </c>
      <c r="D131">
        <v>1037.385</v>
      </c>
      <c r="E131">
        <v>-208.268</v>
      </c>
      <c r="F131">
        <v>-27.094999999999999</v>
      </c>
      <c r="G131">
        <v>0.59699999999999998</v>
      </c>
      <c r="H131">
        <v>-2.899</v>
      </c>
    </row>
    <row r="132" spans="2:8" x14ac:dyDescent="0.25">
      <c r="B132" t="s">
        <v>176</v>
      </c>
      <c r="C132">
        <v>-5.7309999999999999</v>
      </c>
      <c r="D132">
        <v>1022.975</v>
      </c>
      <c r="E132">
        <v>-208.304</v>
      </c>
      <c r="F132">
        <v>-27.311</v>
      </c>
      <c r="G132">
        <v>0.59099999999999997</v>
      </c>
      <c r="H132">
        <v>3.3759999999999999</v>
      </c>
    </row>
    <row r="133" spans="2:8" x14ac:dyDescent="0.25">
      <c r="B133" t="s">
        <v>177</v>
      </c>
      <c r="C133">
        <v>17.622</v>
      </c>
      <c r="D133">
        <v>1022.883</v>
      </c>
      <c r="E133">
        <v>-207.679</v>
      </c>
      <c r="F133">
        <v>-27.02</v>
      </c>
      <c r="G133">
        <v>0.61199999999999999</v>
      </c>
      <c r="H133">
        <v>-9.59</v>
      </c>
    </row>
    <row r="134" spans="2:8" x14ac:dyDescent="0.25">
      <c r="B134" t="s">
        <v>178</v>
      </c>
      <c r="C134">
        <v>5.08</v>
      </c>
      <c r="D134">
        <v>1026.6300000000001</v>
      </c>
      <c r="E134">
        <v>-257.62200000000001</v>
      </c>
      <c r="F134">
        <v>-54.1</v>
      </c>
      <c r="G134">
        <v>0.59299999999999997</v>
      </c>
      <c r="H134">
        <v>-2.6389999999999998</v>
      </c>
    </row>
    <row r="135" spans="2:8" x14ac:dyDescent="0.25">
      <c r="B135" t="s">
        <v>179</v>
      </c>
      <c r="C135">
        <v>6.0179999999999998</v>
      </c>
      <c r="D135">
        <v>1069.115</v>
      </c>
      <c r="E135">
        <v>-208.45099999999999</v>
      </c>
      <c r="F135">
        <v>-6.85</v>
      </c>
      <c r="G135">
        <v>0.71099999999999997</v>
      </c>
      <c r="H135">
        <v>-3.0830000000000002</v>
      </c>
    </row>
    <row r="136" spans="2:8" x14ac:dyDescent="0.25">
      <c r="B136" t="s">
        <v>180</v>
      </c>
      <c r="C136">
        <v>-2.8279999999999998</v>
      </c>
      <c r="D136">
        <v>1033.3879999999999</v>
      </c>
      <c r="E136">
        <v>-207.32400000000001</v>
      </c>
      <c r="F136">
        <v>-26.716999999999999</v>
      </c>
      <c r="G136">
        <v>0.59199999999999997</v>
      </c>
      <c r="H136">
        <v>1.7649999999999999</v>
      </c>
    </row>
    <row r="137" spans="2:8" x14ac:dyDescent="0.25">
      <c r="B137" t="s">
        <v>181</v>
      </c>
      <c r="C137">
        <v>14.704000000000001</v>
      </c>
      <c r="D137">
        <v>1033.32</v>
      </c>
      <c r="E137">
        <v>-206.85499999999999</v>
      </c>
      <c r="F137">
        <v>-26.498999999999999</v>
      </c>
      <c r="G137">
        <v>0.60799999999999998</v>
      </c>
      <c r="H137">
        <v>-7.9690000000000003</v>
      </c>
    </row>
    <row r="138" spans="2:8" x14ac:dyDescent="0.25">
      <c r="B138" t="s">
        <v>182</v>
      </c>
      <c r="C138">
        <v>5.2889999999999997</v>
      </c>
      <c r="D138">
        <v>1036.133</v>
      </c>
      <c r="E138">
        <v>-244.34800000000001</v>
      </c>
      <c r="F138">
        <v>-46.828000000000003</v>
      </c>
      <c r="G138">
        <v>0.59399999999999997</v>
      </c>
      <c r="H138">
        <v>-2.7509999999999999</v>
      </c>
    </row>
    <row r="139" spans="2:8" x14ac:dyDescent="0.25">
      <c r="B139" t="s">
        <v>183</v>
      </c>
      <c r="C139">
        <v>5.9930000000000003</v>
      </c>
      <c r="D139">
        <v>1068.0260000000001</v>
      </c>
      <c r="E139">
        <v>-207.434</v>
      </c>
      <c r="F139">
        <v>-11.356999999999999</v>
      </c>
      <c r="G139">
        <v>0.68200000000000005</v>
      </c>
      <c r="H139">
        <v>-3.0840000000000001</v>
      </c>
    </row>
    <row r="140" spans="2:8" x14ac:dyDescent="0.25">
      <c r="B140" t="s">
        <v>184</v>
      </c>
      <c r="C140">
        <v>-7.4690000000000003</v>
      </c>
      <c r="D140">
        <v>1018.271</v>
      </c>
      <c r="E140">
        <v>-234.715</v>
      </c>
      <c r="F140">
        <v>-41.417999999999999</v>
      </c>
      <c r="G140">
        <v>0.629</v>
      </c>
      <c r="H140">
        <v>4.4119999999999999</v>
      </c>
    </row>
    <row r="141" spans="2:8" x14ac:dyDescent="0.25">
      <c r="B141" t="s">
        <v>185</v>
      </c>
      <c r="C141">
        <v>-3.7730000000000001</v>
      </c>
      <c r="D141">
        <v>1025.7619999999999</v>
      </c>
      <c r="E141">
        <v>-225.77500000000001</v>
      </c>
      <c r="F141">
        <v>-36.622999999999998</v>
      </c>
      <c r="G141">
        <v>0.59699999999999998</v>
      </c>
      <c r="H141">
        <v>2.3340000000000001</v>
      </c>
    </row>
    <row r="142" spans="2:8" x14ac:dyDescent="0.25">
      <c r="B142" t="s">
        <v>186</v>
      </c>
      <c r="C142">
        <v>4.6509999999999998</v>
      </c>
      <c r="D142">
        <v>1020.066</v>
      </c>
      <c r="E142">
        <v>-229.446</v>
      </c>
      <c r="F142">
        <v>-38.597999999999999</v>
      </c>
      <c r="G142">
        <v>0.46100000000000002</v>
      </c>
      <c r="H142">
        <v>-2.383</v>
      </c>
    </row>
    <row r="143" spans="2:8" x14ac:dyDescent="0.25">
      <c r="B143" t="s">
        <v>187</v>
      </c>
      <c r="C143">
        <v>6.5750000000000002</v>
      </c>
      <c r="D143">
        <v>1020.389</v>
      </c>
      <c r="E143">
        <v>-236.73699999999999</v>
      </c>
      <c r="F143">
        <v>-42.536999999999999</v>
      </c>
      <c r="G143">
        <v>0.58199999999999996</v>
      </c>
      <c r="H143">
        <v>-3.4620000000000002</v>
      </c>
    </row>
    <row r="144" spans="2:8" x14ac:dyDescent="0.25">
      <c r="B144" t="s">
        <v>188</v>
      </c>
      <c r="C144">
        <v>-1.7549999999999999</v>
      </c>
      <c r="D144">
        <v>1020.153</v>
      </c>
      <c r="E144">
        <v>-239.49100000000001</v>
      </c>
      <c r="F144">
        <v>-44.029000000000003</v>
      </c>
      <c r="G144">
        <v>0.55800000000000005</v>
      </c>
      <c r="H144">
        <v>1.206</v>
      </c>
    </row>
    <row r="145" spans="1:8" x14ac:dyDescent="0.25">
      <c r="B145" t="s">
        <v>189</v>
      </c>
      <c r="C145">
        <v>-9.4550000000000001</v>
      </c>
      <c r="D145">
        <v>1023.874</v>
      </c>
      <c r="E145">
        <v>-221.035</v>
      </c>
      <c r="F145">
        <v>-34.031999999999996</v>
      </c>
      <c r="G145">
        <v>0.66900000000000004</v>
      </c>
      <c r="H145">
        <v>5.5220000000000002</v>
      </c>
    </row>
    <row r="146" spans="1:8" x14ac:dyDescent="0.25">
      <c r="B146" t="s">
        <v>190</v>
      </c>
      <c r="C146">
        <v>2.665</v>
      </c>
      <c r="D146">
        <v>1025.6690000000001</v>
      </c>
      <c r="E146">
        <v>-215.76599999999999</v>
      </c>
      <c r="F146">
        <v>-31.210999999999999</v>
      </c>
      <c r="G146">
        <v>0.501</v>
      </c>
      <c r="H146">
        <v>-1.2729999999999999</v>
      </c>
    </row>
    <row r="147" spans="1:8" x14ac:dyDescent="0.25">
      <c r="B147" t="s">
        <v>191</v>
      </c>
      <c r="C147">
        <v>13.013</v>
      </c>
      <c r="D147">
        <v>1020.296</v>
      </c>
      <c r="E147">
        <v>-226.72900000000001</v>
      </c>
      <c r="F147">
        <v>-37.125</v>
      </c>
      <c r="G147">
        <v>0.48599999999999999</v>
      </c>
      <c r="H147">
        <v>-7.069</v>
      </c>
    </row>
    <row r="148" spans="1:8" x14ac:dyDescent="0.25">
      <c r="B148" t="s">
        <v>192</v>
      </c>
      <c r="C148">
        <v>6.6070000000000002</v>
      </c>
      <c r="D148">
        <v>1020.3819999999999</v>
      </c>
      <c r="E148">
        <v>-236.774</v>
      </c>
      <c r="F148">
        <v>-42.557000000000002</v>
      </c>
      <c r="G148">
        <v>0.58299999999999996</v>
      </c>
      <c r="H148">
        <v>-3.48</v>
      </c>
    </row>
    <row r="149" spans="1:8" x14ac:dyDescent="0.25">
      <c r="B149" t="s">
        <v>193</v>
      </c>
      <c r="C149">
        <v>-1.0309999999999999</v>
      </c>
      <c r="D149">
        <v>1018.178</v>
      </c>
      <c r="E149">
        <v>-224.70599999999999</v>
      </c>
      <c r="F149">
        <v>-36.006</v>
      </c>
      <c r="G149">
        <v>0.53300000000000003</v>
      </c>
      <c r="H149">
        <v>0.80500000000000005</v>
      </c>
    </row>
    <row r="150" spans="1:8" x14ac:dyDescent="0.25">
      <c r="B150" t="s">
        <v>194</v>
      </c>
      <c r="C150">
        <v>4.5890000000000004</v>
      </c>
      <c r="D150">
        <v>1025.992</v>
      </c>
      <c r="E150">
        <v>-223.05799999999999</v>
      </c>
      <c r="F150">
        <v>-35.151000000000003</v>
      </c>
      <c r="G150">
        <v>0.622</v>
      </c>
      <c r="H150">
        <v>-2.3519999999999999</v>
      </c>
    </row>
    <row r="151" spans="1:8" x14ac:dyDescent="0.25">
      <c r="B151" t="s">
        <v>195</v>
      </c>
      <c r="C151">
        <v>4.6829999999999998</v>
      </c>
      <c r="D151">
        <v>1020.06</v>
      </c>
      <c r="E151">
        <v>-229.482</v>
      </c>
      <c r="F151">
        <v>-38.616999999999997</v>
      </c>
      <c r="G151">
        <v>0.46100000000000002</v>
      </c>
      <c r="H151">
        <v>-2.4009999999999998</v>
      </c>
    </row>
    <row r="152" spans="1:8" x14ac:dyDescent="0.25">
      <c r="B152" t="s">
        <v>196</v>
      </c>
      <c r="C152">
        <v>-0.222</v>
      </c>
      <c r="D152">
        <v>478.56700000000001</v>
      </c>
      <c r="E152">
        <v>13.448</v>
      </c>
      <c r="F152">
        <v>-2.0830000000000002</v>
      </c>
      <c r="G152">
        <v>-5.3999999999999999E-2</v>
      </c>
      <c r="H152">
        <v>0.159</v>
      </c>
    </row>
    <row r="153" spans="1:8" x14ac:dyDescent="0.25">
      <c r="A153">
        <v>1006</v>
      </c>
      <c r="B153" t="s">
        <v>167</v>
      </c>
      <c r="C153">
        <v>-2.4119999999999999</v>
      </c>
      <c r="D153">
        <v>1024.7149999999999</v>
      </c>
      <c r="E153">
        <v>-175.44900000000001</v>
      </c>
      <c r="F153">
        <v>-21.643999999999998</v>
      </c>
      <c r="G153">
        <v>2.5430000000000001</v>
      </c>
      <c r="H153">
        <v>2.585</v>
      </c>
    </row>
    <row r="154" spans="1:8" x14ac:dyDescent="0.25">
      <c r="B154" t="s">
        <v>168</v>
      </c>
      <c r="C154">
        <v>-4.4779999999999998</v>
      </c>
      <c r="D154">
        <v>1010.614</v>
      </c>
      <c r="E154">
        <v>-176.46</v>
      </c>
      <c r="F154">
        <v>-22.212</v>
      </c>
      <c r="G154">
        <v>2.5369999999999999</v>
      </c>
      <c r="H154">
        <v>3.726</v>
      </c>
    </row>
    <row r="155" spans="1:8" x14ac:dyDescent="0.25">
      <c r="B155" t="s">
        <v>169</v>
      </c>
      <c r="C155">
        <v>-1.6950000000000001</v>
      </c>
      <c r="D155">
        <v>1010.938</v>
      </c>
      <c r="E155">
        <v>-176.78100000000001</v>
      </c>
      <c r="F155">
        <v>-22.382000000000001</v>
      </c>
      <c r="G155">
        <v>2.5459999999999998</v>
      </c>
      <c r="H155">
        <v>2.1760000000000002</v>
      </c>
    </row>
    <row r="156" spans="1:8" x14ac:dyDescent="0.25">
      <c r="B156" t="s">
        <v>170</v>
      </c>
      <c r="C156">
        <v>-3.077</v>
      </c>
      <c r="D156">
        <v>996.82299999999998</v>
      </c>
      <c r="E156">
        <v>-165.18199999999999</v>
      </c>
      <c r="F156">
        <v>-20.997</v>
      </c>
      <c r="G156">
        <v>2.4009999999999998</v>
      </c>
      <c r="H156">
        <v>2.8679999999999999</v>
      </c>
    </row>
    <row r="157" spans="1:8" x14ac:dyDescent="0.25">
      <c r="B157" t="s">
        <v>171</v>
      </c>
      <c r="C157">
        <v>-2.5640000000000001</v>
      </c>
      <c r="D157">
        <v>1010.669</v>
      </c>
      <c r="E157">
        <v>-178.096</v>
      </c>
      <c r="F157">
        <v>-23.088999999999999</v>
      </c>
      <c r="G157">
        <v>2.5419999999999998</v>
      </c>
      <c r="H157">
        <v>2.66</v>
      </c>
    </row>
    <row r="158" spans="1:8" x14ac:dyDescent="0.25">
      <c r="B158" t="s">
        <v>172</v>
      </c>
      <c r="C158">
        <v>-4.3029999999999999</v>
      </c>
      <c r="D158">
        <v>1024.52</v>
      </c>
      <c r="E158">
        <v>-175.06800000000001</v>
      </c>
      <c r="F158">
        <v>-21.442</v>
      </c>
      <c r="G158">
        <v>2.5369999999999999</v>
      </c>
      <c r="H158">
        <v>3.6379999999999999</v>
      </c>
    </row>
    <row r="159" spans="1:8" x14ac:dyDescent="0.25">
      <c r="B159" t="s">
        <v>173</v>
      </c>
      <c r="C159">
        <v>-1.52</v>
      </c>
      <c r="D159">
        <v>1024.8440000000001</v>
      </c>
      <c r="E159">
        <v>-175.38900000000001</v>
      </c>
      <c r="F159">
        <v>-21.611999999999998</v>
      </c>
      <c r="G159">
        <v>2.5470000000000002</v>
      </c>
      <c r="H159">
        <v>2.0880000000000001</v>
      </c>
    </row>
    <row r="160" spans="1:8" x14ac:dyDescent="0.25">
      <c r="B160" t="s">
        <v>174</v>
      </c>
      <c r="C160">
        <v>-2.9020000000000001</v>
      </c>
      <c r="D160">
        <v>1010.729</v>
      </c>
      <c r="E160">
        <v>-163.791</v>
      </c>
      <c r="F160">
        <v>-20.227</v>
      </c>
      <c r="G160">
        <v>2.4020000000000001</v>
      </c>
      <c r="H160">
        <v>2.78</v>
      </c>
    </row>
    <row r="161" spans="2:8" x14ac:dyDescent="0.25">
      <c r="B161" t="s">
        <v>175</v>
      </c>
      <c r="C161">
        <v>-2.3889999999999998</v>
      </c>
      <c r="D161">
        <v>1024.575</v>
      </c>
      <c r="E161">
        <v>-176.70500000000001</v>
      </c>
      <c r="F161">
        <v>-22.318999999999999</v>
      </c>
      <c r="G161">
        <v>2.5419999999999998</v>
      </c>
      <c r="H161">
        <v>2.5720000000000001</v>
      </c>
    </row>
    <row r="162" spans="2:8" x14ac:dyDescent="0.25">
      <c r="B162" t="s">
        <v>176</v>
      </c>
      <c r="C162">
        <v>-14.154999999999999</v>
      </c>
      <c r="D162">
        <v>1009.115</v>
      </c>
      <c r="E162">
        <v>-177.03399999999999</v>
      </c>
      <c r="F162">
        <v>-22.62</v>
      </c>
      <c r="G162">
        <v>2.5369999999999999</v>
      </c>
      <c r="H162">
        <v>9.0519999999999996</v>
      </c>
    </row>
    <row r="163" spans="2:8" x14ac:dyDescent="0.25">
      <c r="B163" t="s">
        <v>177</v>
      </c>
      <c r="C163">
        <v>9.4280000000000008</v>
      </c>
      <c r="D163">
        <v>1010.404</v>
      </c>
      <c r="E163">
        <v>-176.012</v>
      </c>
      <c r="F163">
        <v>-22.286999999999999</v>
      </c>
      <c r="G163">
        <v>2.5630000000000002</v>
      </c>
      <c r="H163">
        <v>-3.9529999999999998</v>
      </c>
    </row>
    <row r="164" spans="2:8" x14ac:dyDescent="0.25">
      <c r="B164" t="s">
        <v>178</v>
      </c>
      <c r="C164">
        <v>-3.5910000000000002</v>
      </c>
      <c r="D164">
        <v>1006.216</v>
      </c>
      <c r="E164">
        <v>-227.26</v>
      </c>
      <c r="F164">
        <v>-49.703000000000003</v>
      </c>
      <c r="G164">
        <v>2.5190000000000001</v>
      </c>
      <c r="H164">
        <v>3.1549999999999998</v>
      </c>
    </row>
    <row r="165" spans="2:8" x14ac:dyDescent="0.25">
      <c r="B165" t="s">
        <v>179</v>
      </c>
      <c r="C165">
        <v>-0.628</v>
      </c>
      <c r="D165">
        <v>1065.4839999999999</v>
      </c>
      <c r="E165">
        <v>-168.03100000000001</v>
      </c>
      <c r="F165">
        <v>-0.14099999999999999</v>
      </c>
      <c r="G165">
        <v>3.0489999999999999</v>
      </c>
      <c r="H165">
        <v>1.8879999999999999</v>
      </c>
    </row>
    <row r="166" spans="2:8" x14ac:dyDescent="0.25">
      <c r="B166" t="s">
        <v>180</v>
      </c>
      <c r="C166">
        <v>-11.14</v>
      </c>
      <c r="D166">
        <v>1019.967</v>
      </c>
      <c r="E166">
        <v>-175.94200000000001</v>
      </c>
      <c r="F166">
        <v>-21.992000000000001</v>
      </c>
      <c r="G166">
        <v>2.5390000000000001</v>
      </c>
      <c r="H166">
        <v>7.3959999999999999</v>
      </c>
    </row>
    <row r="167" spans="2:8" x14ac:dyDescent="0.25">
      <c r="B167" t="s">
        <v>181</v>
      </c>
      <c r="C167">
        <v>6.5640000000000001</v>
      </c>
      <c r="D167">
        <v>1020.9349999999999</v>
      </c>
      <c r="E167">
        <v>-175.17500000000001</v>
      </c>
      <c r="F167">
        <v>-21.741</v>
      </c>
      <c r="G167">
        <v>2.5590000000000002</v>
      </c>
      <c r="H167">
        <v>-2.367</v>
      </c>
    </row>
    <row r="168" spans="2:8" x14ac:dyDescent="0.25">
      <c r="B168" t="s">
        <v>182</v>
      </c>
      <c r="C168">
        <v>-3.2090000000000001</v>
      </c>
      <c r="D168">
        <v>1017.7910000000001</v>
      </c>
      <c r="E168">
        <v>-213.64699999999999</v>
      </c>
      <c r="F168">
        <v>-42.323</v>
      </c>
      <c r="G168">
        <v>2.5259999999999998</v>
      </c>
      <c r="H168">
        <v>2.968</v>
      </c>
    </row>
    <row r="169" spans="2:8" x14ac:dyDescent="0.25">
      <c r="B169" t="s">
        <v>183</v>
      </c>
      <c r="C169">
        <v>-0.98499999999999999</v>
      </c>
      <c r="D169">
        <v>1062.2829999999999</v>
      </c>
      <c r="E169">
        <v>-169.184</v>
      </c>
      <c r="F169">
        <v>-5.1159999999999997</v>
      </c>
      <c r="G169">
        <v>2.923</v>
      </c>
      <c r="H169">
        <v>2.0179999999999998</v>
      </c>
    </row>
    <row r="170" spans="2:8" x14ac:dyDescent="0.25">
      <c r="B170" t="s">
        <v>184</v>
      </c>
      <c r="C170">
        <v>-15.116</v>
      </c>
      <c r="D170">
        <v>1005.2</v>
      </c>
      <c r="E170">
        <v>-204.81399999999999</v>
      </c>
      <c r="F170">
        <v>-37.42</v>
      </c>
      <c r="G170">
        <v>2.5550000000000002</v>
      </c>
      <c r="H170">
        <v>9.6470000000000002</v>
      </c>
    </row>
    <row r="171" spans="2:8" x14ac:dyDescent="0.25">
      <c r="B171" t="s">
        <v>185</v>
      </c>
      <c r="C171">
        <v>-12.311</v>
      </c>
      <c r="D171">
        <v>1010.216</v>
      </c>
      <c r="E171">
        <v>-195.14</v>
      </c>
      <c r="F171">
        <v>-32.26</v>
      </c>
      <c r="G171">
        <v>2.5539999999999998</v>
      </c>
      <c r="H171">
        <v>8.0709999999999997</v>
      </c>
    </row>
    <row r="172" spans="2:8" x14ac:dyDescent="0.25">
      <c r="B172" t="s">
        <v>186</v>
      </c>
      <c r="C172">
        <v>-3.137</v>
      </c>
      <c r="D172">
        <v>1007.534</v>
      </c>
      <c r="E172">
        <v>-193.60900000000001</v>
      </c>
      <c r="F172">
        <v>-31.49</v>
      </c>
      <c r="G172">
        <v>2.3969999999999998</v>
      </c>
      <c r="H172">
        <v>2.9729999999999999</v>
      </c>
    </row>
    <row r="173" spans="2:8" x14ac:dyDescent="0.25">
      <c r="B173" t="s">
        <v>187</v>
      </c>
      <c r="C173">
        <v>-1.296</v>
      </c>
      <c r="D173">
        <v>1007.755</v>
      </c>
      <c r="E173">
        <v>-205.405</v>
      </c>
      <c r="F173">
        <v>-37.771000000000001</v>
      </c>
      <c r="G173">
        <v>2.5289999999999999</v>
      </c>
      <c r="H173">
        <v>1.944</v>
      </c>
    </row>
    <row r="174" spans="2:8" x14ac:dyDescent="0.25">
      <c r="B174" t="s">
        <v>188</v>
      </c>
      <c r="C174">
        <v>-9.7159999999999993</v>
      </c>
      <c r="D174">
        <v>1006.607</v>
      </c>
      <c r="E174">
        <v>-207.446</v>
      </c>
      <c r="F174">
        <v>-38.878999999999998</v>
      </c>
      <c r="G174">
        <v>2.4980000000000002</v>
      </c>
      <c r="H174">
        <v>6.6310000000000002</v>
      </c>
    </row>
    <row r="175" spans="2:8" x14ac:dyDescent="0.25">
      <c r="B175" t="s">
        <v>189</v>
      </c>
      <c r="C175">
        <v>-17.678999999999998</v>
      </c>
      <c r="D175">
        <v>1008.7910000000001</v>
      </c>
      <c r="E175">
        <v>-192.56</v>
      </c>
      <c r="F175">
        <v>-30.827999999999999</v>
      </c>
      <c r="G175">
        <v>2.6110000000000002</v>
      </c>
      <c r="H175">
        <v>11.07</v>
      </c>
    </row>
    <row r="176" spans="2:8" x14ac:dyDescent="0.25">
      <c r="B176" t="s">
        <v>190</v>
      </c>
      <c r="C176">
        <v>-5.7</v>
      </c>
      <c r="D176">
        <v>1011.124</v>
      </c>
      <c r="E176">
        <v>-181.35499999999999</v>
      </c>
      <c r="F176">
        <v>-24.899000000000001</v>
      </c>
      <c r="G176">
        <v>2.4529999999999998</v>
      </c>
      <c r="H176">
        <v>4.3959999999999999</v>
      </c>
    </row>
    <row r="177" spans="1:8" x14ac:dyDescent="0.25">
      <c r="B177" t="s">
        <v>191</v>
      </c>
      <c r="C177">
        <v>5.3140000000000001</v>
      </c>
      <c r="D177">
        <v>1008.663</v>
      </c>
      <c r="E177">
        <v>-191.62100000000001</v>
      </c>
      <c r="F177">
        <v>-30.408999999999999</v>
      </c>
      <c r="G177">
        <v>2.4279999999999999</v>
      </c>
      <c r="H177">
        <v>-1.7310000000000001</v>
      </c>
    </row>
    <row r="178" spans="1:8" x14ac:dyDescent="0.25">
      <c r="B178" t="s">
        <v>192</v>
      </c>
      <c r="C178">
        <v>-1.2649999999999999</v>
      </c>
      <c r="D178">
        <v>1007.736</v>
      </c>
      <c r="E178">
        <v>-205.458</v>
      </c>
      <c r="F178">
        <v>-37.798999999999999</v>
      </c>
      <c r="G178">
        <v>2.5299999999999998</v>
      </c>
      <c r="H178">
        <v>1.927</v>
      </c>
    </row>
    <row r="179" spans="1:8" x14ac:dyDescent="0.25">
      <c r="B179" t="s">
        <v>193</v>
      </c>
      <c r="C179">
        <v>-8.5050000000000008</v>
      </c>
      <c r="D179">
        <v>1006.1079999999999</v>
      </c>
      <c r="E179">
        <v>-191.03</v>
      </c>
      <c r="F179">
        <v>-30.058</v>
      </c>
      <c r="G179">
        <v>2.4540000000000002</v>
      </c>
      <c r="H179">
        <v>5.9710000000000001</v>
      </c>
    </row>
    <row r="180" spans="1:8" x14ac:dyDescent="0.25">
      <c r="B180" t="s">
        <v>194</v>
      </c>
      <c r="C180">
        <v>-3.86</v>
      </c>
      <c r="D180">
        <v>1011.346</v>
      </c>
      <c r="E180">
        <v>-193.15199999999999</v>
      </c>
      <c r="F180">
        <v>-31.178999999999998</v>
      </c>
      <c r="G180">
        <v>2.585</v>
      </c>
      <c r="H180">
        <v>3.367</v>
      </c>
    </row>
    <row r="181" spans="1:8" x14ac:dyDescent="0.25">
      <c r="B181" t="s">
        <v>195</v>
      </c>
      <c r="C181">
        <v>-3.105</v>
      </c>
      <c r="D181">
        <v>1007.515</v>
      </c>
      <c r="E181">
        <v>-193.66200000000001</v>
      </c>
      <c r="F181">
        <v>-31.518000000000001</v>
      </c>
      <c r="G181">
        <v>2.3969999999999998</v>
      </c>
      <c r="H181">
        <v>2.9550000000000001</v>
      </c>
    </row>
    <row r="182" spans="1:8" x14ac:dyDescent="0.25">
      <c r="B182" t="s">
        <v>196</v>
      </c>
      <c r="C182">
        <v>1.921</v>
      </c>
      <c r="D182">
        <v>497.47</v>
      </c>
      <c r="E182">
        <v>9.8089999999999993</v>
      </c>
      <c r="F182">
        <v>-2.7959999999999998</v>
      </c>
      <c r="G182">
        <v>-0.24399999999999999</v>
      </c>
      <c r="H182">
        <v>-0.81799999999999995</v>
      </c>
    </row>
    <row r="183" spans="1:8" x14ac:dyDescent="0.25">
      <c r="A183">
        <v>1007</v>
      </c>
      <c r="B183" t="s">
        <v>167</v>
      </c>
      <c r="C183">
        <v>-13.459</v>
      </c>
      <c r="D183">
        <v>970.27300000000002</v>
      </c>
      <c r="E183">
        <v>-101.776</v>
      </c>
      <c r="F183">
        <v>-10.532999999999999</v>
      </c>
      <c r="G183">
        <v>4.5350000000000001</v>
      </c>
      <c r="H183">
        <v>8.8279999999999994</v>
      </c>
    </row>
    <row r="184" spans="1:8" x14ac:dyDescent="0.25">
      <c r="B184" t="s">
        <v>168</v>
      </c>
      <c r="C184">
        <v>-15.43</v>
      </c>
      <c r="D184">
        <v>955.745</v>
      </c>
      <c r="E184">
        <v>-102.756</v>
      </c>
      <c r="F184">
        <v>-11.058999999999999</v>
      </c>
      <c r="G184">
        <v>4.5279999999999996</v>
      </c>
      <c r="H184">
        <v>9.9269999999999996</v>
      </c>
    </row>
    <row r="185" spans="1:8" x14ac:dyDescent="0.25">
      <c r="B185" t="s">
        <v>169</v>
      </c>
      <c r="C185">
        <v>-12.747</v>
      </c>
      <c r="D185">
        <v>955.90300000000002</v>
      </c>
      <c r="E185">
        <v>-103.429</v>
      </c>
      <c r="F185">
        <v>-11.41</v>
      </c>
      <c r="G185">
        <v>4.5410000000000004</v>
      </c>
      <c r="H185">
        <v>8.4220000000000006</v>
      </c>
    </row>
    <row r="186" spans="1:8" x14ac:dyDescent="0.25">
      <c r="B186" t="s">
        <v>170</v>
      </c>
      <c r="C186">
        <v>-14.491</v>
      </c>
      <c r="D186">
        <v>936.61199999999997</v>
      </c>
      <c r="E186">
        <v>-97.352999999999994</v>
      </c>
      <c r="F186">
        <v>-11.196999999999999</v>
      </c>
      <c r="G186">
        <v>4.2960000000000003</v>
      </c>
      <c r="H186">
        <v>9.2710000000000008</v>
      </c>
    </row>
    <row r="187" spans="1:8" x14ac:dyDescent="0.25">
      <c r="B187" t="s">
        <v>171</v>
      </c>
      <c r="C187">
        <v>-13.577</v>
      </c>
      <c r="D187">
        <v>955.76499999999999</v>
      </c>
      <c r="E187">
        <v>-104.64100000000001</v>
      </c>
      <c r="F187">
        <v>-12.055</v>
      </c>
      <c r="G187">
        <v>4.5350000000000001</v>
      </c>
      <c r="H187">
        <v>8.8870000000000005</v>
      </c>
    </row>
    <row r="188" spans="1:8" x14ac:dyDescent="0.25">
      <c r="B188" t="s">
        <v>172</v>
      </c>
      <c r="C188">
        <v>-15.287000000000001</v>
      </c>
      <c r="D188">
        <v>970.15</v>
      </c>
      <c r="E188">
        <v>-101.18600000000001</v>
      </c>
      <c r="F188">
        <v>-10.224</v>
      </c>
      <c r="G188">
        <v>4.5279999999999996</v>
      </c>
      <c r="H188">
        <v>9.8529999999999998</v>
      </c>
    </row>
    <row r="189" spans="1:8" x14ac:dyDescent="0.25">
      <c r="B189" t="s">
        <v>173</v>
      </c>
      <c r="C189">
        <v>-12.605</v>
      </c>
      <c r="D189">
        <v>970.30899999999997</v>
      </c>
      <c r="E189">
        <v>-101.858</v>
      </c>
      <c r="F189">
        <v>-10.574999999999999</v>
      </c>
      <c r="G189">
        <v>4.5410000000000004</v>
      </c>
      <c r="H189">
        <v>8.3480000000000008</v>
      </c>
    </row>
    <row r="190" spans="1:8" x14ac:dyDescent="0.25">
      <c r="B190" t="s">
        <v>174</v>
      </c>
      <c r="C190">
        <v>-14.348000000000001</v>
      </c>
      <c r="D190">
        <v>951.01800000000003</v>
      </c>
      <c r="E190">
        <v>-95.781999999999996</v>
      </c>
      <c r="F190">
        <v>-10.361000000000001</v>
      </c>
      <c r="G190">
        <v>4.2960000000000003</v>
      </c>
      <c r="H190">
        <v>9.1969999999999992</v>
      </c>
    </row>
    <row r="191" spans="1:8" x14ac:dyDescent="0.25">
      <c r="B191" t="s">
        <v>175</v>
      </c>
      <c r="C191">
        <v>-13.435</v>
      </c>
      <c r="D191">
        <v>970.17</v>
      </c>
      <c r="E191">
        <v>-103.07</v>
      </c>
      <c r="F191">
        <v>-11.218999999999999</v>
      </c>
      <c r="G191">
        <v>4.5350000000000001</v>
      </c>
      <c r="H191">
        <v>8.8140000000000001</v>
      </c>
    </row>
    <row r="192" spans="1:8" x14ac:dyDescent="0.25">
      <c r="B192" t="s">
        <v>176</v>
      </c>
      <c r="C192">
        <v>-25.321000000000002</v>
      </c>
      <c r="D192">
        <v>953.19200000000001</v>
      </c>
      <c r="E192">
        <v>-103.619</v>
      </c>
      <c r="F192">
        <v>-11.574</v>
      </c>
      <c r="G192">
        <v>4.5270000000000001</v>
      </c>
      <c r="H192">
        <v>15.391999999999999</v>
      </c>
    </row>
    <row r="193" spans="2:8" x14ac:dyDescent="0.25">
      <c r="B193" t="s">
        <v>177</v>
      </c>
      <c r="C193">
        <v>-2.0979999999999999</v>
      </c>
      <c r="D193">
        <v>956.221</v>
      </c>
      <c r="E193">
        <v>-102.70699999999999</v>
      </c>
      <c r="F193">
        <v>-11.42</v>
      </c>
      <c r="G193">
        <v>4.5529999999999999</v>
      </c>
      <c r="H193">
        <v>2.528</v>
      </c>
    </row>
    <row r="194" spans="2:8" x14ac:dyDescent="0.25">
      <c r="B194" t="s">
        <v>178</v>
      </c>
      <c r="C194">
        <v>-15.611000000000001</v>
      </c>
      <c r="D194">
        <v>933.15899999999999</v>
      </c>
      <c r="E194">
        <v>-156.50299999999999</v>
      </c>
      <c r="F194">
        <v>-39.658000000000001</v>
      </c>
      <c r="G194">
        <v>4.5439999999999996</v>
      </c>
      <c r="H194">
        <v>9.8930000000000007</v>
      </c>
    </row>
    <row r="195" spans="2:8" x14ac:dyDescent="0.25">
      <c r="B195" t="s">
        <v>179</v>
      </c>
      <c r="C195">
        <v>-10.044</v>
      </c>
      <c r="D195">
        <v>1034.652</v>
      </c>
      <c r="E195">
        <v>-73.623000000000005</v>
      </c>
      <c r="F195">
        <v>15.576000000000001</v>
      </c>
      <c r="G195">
        <v>5.423</v>
      </c>
      <c r="H195">
        <v>7.42</v>
      </c>
    </row>
    <row r="196" spans="2:8" x14ac:dyDescent="0.25">
      <c r="B196" t="s">
        <v>180</v>
      </c>
      <c r="C196">
        <v>-22.292000000000002</v>
      </c>
      <c r="D196">
        <v>964.66300000000001</v>
      </c>
      <c r="E196">
        <v>-102.373</v>
      </c>
      <c r="F196">
        <v>-10.896000000000001</v>
      </c>
      <c r="G196">
        <v>4.5289999999999999</v>
      </c>
      <c r="H196">
        <v>13.718</v>
      </c>
    </row>
    <row r="197" spans="2:8" x14ac:dyDescent="0.25">
      <c r="B197" t="s">
        <v>181</v>
      </c>
      <c r="C197">
        <v>-4.859</v>
      </c>
      <c r="D197">
        <v>966.93700000000001</v>
      </c>
      <c r="E197">
        <v>-101.688</v>
      </c>
      <c r="F197">
        <v>-10.78</v>
      </c>
      <c r="G197">
        <v>4.5490000000000004</v>
      </c>
      <c r="H197">
        <v>4.0620000000000003</v>
      </c>
    </row>
    <row r="198" spans="2:8" x14ac:dyDescent="0.25">
      <c r="B198" t="s">
        <v>182</v>
      </c>
      <c r="C198">
        <v>-15.003</v>
      </c>
      <c r="D198">
        <v>949.62400000000002</v>
      </c>
      <c r="E198">
        <v>-142.07300000000001</v>
      </c>
      <c r="F198">
        <v>-31.978999999999999</v>
      </c>
      <c r="G198">
        <v>4.5419999999999998</v>
      </c>
      <c r="H198">
        <v>9.5909999999999993</v>
      </c>
    </row>
    <row r="199" spans="2:8" x14ac:dyDescent="0.25">
      <c r="B199" t="s">
        <v>183</v>
      </c>
      <c r="C199">
        <v>-10.824</v>
      </c>
      <c r="D199">
        <v>1025.8150000000001</v>
      </c>
      <c r="E199">
        <v>-79.855000000000004</v>
      </c>
      <c r="F199">
        <v>9.4860000000000007</v>
      </c>
      <c r="G199">
        <v>5.202</v>
      </c>
      <c r="H199">
        <v>7.734</v>
      </c>
    </row>
    <row r="200" spans="2:8" x14ac:dyDescent="0.25">
      <c r="B200" t="s">
        <v>184</v>
      </c>
      <c r="C200">
        <v>-25.521999999999998</v>
      </c>
      <c r="D200">
        <v>952.60699999999997</v>
      </c>
      <c r="E200">
        <v>-133.01499999999999</v>
      </c>
      <c r="F200">
        <v>-27.096</v>
      </c>
      <c r="G200">
        <v>4.5369999999999999</v>
      </c>
      <c r="H200">
        <v>15.587</v>
      </c>
    </row>
    <row r="201" spans="2:8" x14ac:dyDescent="0.25">
      <c r="B201" t="s">
        <v>185</v>
      </c>
      <c r="C201">
        <v>-23.335000000000001</v>
      </c>
      <c r="D201">
        <v>952.70899999999995</v>
      </c>
      <c r="E201">
        <v>-123.021</v>
      </c>
      <c r="F201">
        <v>-21.82</v>
      </c>
      <c r="G201">
        <v>4.5410000000000004</v>
      </c>
      <c r="H201">
        <v>14.337999999999999</v>
      </c>
    </row>
    <row r="202" spans="2:8" x14ac:dyDescent="0.25">
      <c r="B202" t="s">
        <v>186</v>
      </c>
      <c r="C202">
        <v>-14.031000000000001</v>
      </c>
      <c r="D202">
        <v>953.57500000000005</v>
      </c>
      <c r="E202">
        <v>-115.91200000000001</v>
      </c>
      <c r="F202">
        <v>-18.117000000000001</v>
      </c>
      <c r="G202">
        <v>4.3879999999999999</v>
      </c>
      <c r="H202">
        <v>9.1389999999999993</v>
      </c>
    </row>
    <row r="203" spans="2:8" x14ac:dyDescent="0.25">
      <c r="B203" t="s">
        <v>187</v>
      </c>
      <c r="C203">
        <v>-12.266</v>
      </c>
      <c r="D203">
        <v>953.82100000000003</v>
      </c>
      <c r="E203">
        <v>-132.965</v>
      </c>
      <c r="F203">
        <v>-27.085000000000001</v>
      </c>
      <c r="G203">
        <v>4.532</v>
      </c>
      <c r="H203">
        <v>8.1460000000000008</v>
      </c>
    </row>
    <row r="204" spans="2:8" x14ac:dyDescent="0.25">
      <c r="B204" t="s">
        <v>188</v>
      </c>
      <c r="C204">
        <v>-20.478000000000002</v>
      </c>
      <c r="D204">
        <v>952.21699999999998</v>
      </c>
      <c r="E204">
        <v>-133.95400000000001</v>
      </c>
      <c r="F204">
        <v>-27.635999999999999</v>
      </c>
      <c r="G204">
        <v>4.4880000000000004</v>
      </c>
      <c r="H204">
        <v>12.747</v>
      </c>
    </row>
    <row r="205" spans="2:8" x14ac:dyDescent="0.25">
      <c r="B205" t="s">
        <v>189</v>
      </c>
      <c r="C205">
        <v>-28.349</v>
      </c>
      <c r="D205">
        <v>953.05</v>
      </c>
      <c r="E205">
        <v>-122.15600000000001</v>
      </c>
      <c r="F205">
        <v>-21.318999999999999</v>
      </c>
      <c r="G205">
        <v>4.59</v>
      </c>
      <c r="H205">
        <v>17.161000000000001</v>
      </c>
    </row>
    <row r="206" spans="2:8" x14ac:dyDescent="0.25">
      <c r="B206" t="s">
        <v>190</v>
      </c>
      <c r="C206">
        <v>-16.858000000000001</v>
      </c>
      <c r="D206">
        <v>954.01900000000001</v>
      </c>
      <c r="E206">
        <v>-105.053</v>
      </c>
      <c r="F206">
        <v>-12.340999999999999</v>
      </c>
      <c r="G206">
        <v>4.4409999999999998</v>
      </c>
      <c r="H206">
        <v>10.712999999999999</v>
      </c>
    </row>
    <row r="207" spans="2:8" x14ac:dyDescent="0.25">
      <c r="B207" t="s">
        <v>191</v>
      </c>
      <c r="C207">
        <v>-5.7889999999999997</v>
      </c>
      <c r="D207">
        <v>955.13099999999997</v>
      </c>
      <c r="E207">
        <v>-114.997</v>
      </c>
      <c r="F207">
        <v>-17.606000000000002</v>
      </c>
      <c r="G207">
        <v>4.4320000000000004</v>
      </c>
      <c r="H207">
        <v>4.5209999999999999</v>
      </c>
    </row>
    <row r="208" spans="2:8" x14ac:dyDescent="0.25">
      <c r="B208" t="s">
        <v>192</v>
      </c>
      <c r="C208">
        <v>-12.237</v>
      </c>
      <c r="D208">
        <v>953.77200000000005</v>
      </c>
      <c r="E208">
        <v>-133.03899999999999</v>
      </c>
      <c r="F208">
        <v>-27.123999999999999</v>
      </c>
      <c r="G208">
        <v>4.532</v>
      </c>
      <c r="H208">
        <v>8.1300000000000008</v>
      </c>
    </row>
    <row r="209" spans="1:8" x14ac:dyDescent="0.25">
      <c r="B209" t="s">
        <v>193</v>
      </c>
      <c r="C209">
        <v>-19.045000000000002</v>
      </c>
      <c r="D209">
        <v>953.91700000000003</v>
      </c>
      <c r="E209">
        <v>-115.047</v>
      </c>
      <c r="F209">
        <v>-17.616</v>
      </c>
      <c r="G209">
        <v>4.4370000000000003</v>
      </c>
      <c r="H209">
        <v>11.962</v>
      </c>
    </row>
    <row r="210" spans="1:8" x14ac:dyDescent="0.25">
      <c r="B210" t="s">
        <v>194</v>
      </c>
      <c r="C210">
        <v>-15.093</v>
      </c>
      <c r="D210">
        <v>954.26499999999999</v>
      </c>
      <c r="E210">
        <v>-122.105</v>
      </c>
      <c r="F210">
        <v>-21.309000000000001</v>
      </c>
      <c r="G210">
        <v>4.585</v>
      </c>
      <c r="H210">
        <v>9.7200000000000006</v>
      </c>
    </row>
    <row r="211" spans="1:8" x14ac:dyDescent="0.25">
      <c r="B211" t="s">
        <v>195</v>
      </c>
      <c r="C211">
        <v>-14.000999999999999</v>
      </c>
      <c r="D211">
        <v>953.52599999999995</v>
      </c>
      <c r="E211">
        <v>-115.986</v>
      </c>
      <c r="F211">
        <v>-18.155999999999999</v>
      </c>
      <c r="G211">
        <v>4.3879999999999999</v>
      </c>
      <c r="H211">
        <v>9.1219999999999999</v>
      </c>
    </row>
    <row r="212" spans="1:8" x14ac:dyDescent="0.25">
      <c r="B212" t="s">
        <v>196</v>
      </c>
      <c r="C212">
        <v>2.7389999999999999</v>
      </c>
      <c r="D212">
        <v>528.67399999999998</v>
      </c>
      <c r="E212">
        <v>2.9580000000000002</v>
      </c>
      <c r="F212">
        <v>-3.76</v>
      </c>
      <c r="G212">
        <v>-0.47099999999999997</v>
      </c>
      <c r="H212">
        <v>-1.4650000000000001</v>
      </c>
    </row>
    <row r="213" spans="1:8" x14ac:dyDescent="0.25">
      <c r="A213">
        <v>1008</v>
      </c>
      <c r="B213" t="s">
        <v>167</v>
      </c>
      <c r="C213">
        <v>-52.338999999999999</v>
      </c>
      <c r="D213">
        <v>792.37099999999998</v>
      </c>
      <c r="E213">
        <v>-6.6280000000000001</v>
      </c>
      <c r="F213">
        <v>-2.57</v>
      </c>
      <c r="G213">
        <v>2.7370000000000001</v>
      </c>
      <c r="H213">
        <v>24.145</v>
      </c>
    </row>
    <row r="214" spans="1:8" x14ac:dyDescent="0.25">
      <c r="B214" t="s">
        <v>168</v>
      </c>
      <c r="C214">
        <v>-54.033000000000001</v>
      </c>
      <c r="D214">
        <v>778.56799999999998</v>
      </c>
      <c r="E214">
        <v>-7.8369999999999997</v>
      </c>
      <c r="F214">
        <v>-3.1459999999999999</v>
      </c>
      <c r="G214">
        <v>2.7349999999999999</v>
      </c>
      <c r="H214">
        <v>25.099</v>
      </c>
    </row>
    <row r="215" spans="1:8" x14ac:dyDescent="0.25">
      <c r="B215" t="s">
        <v>169</v>
      </c>
      <c r="C215">
        <v>-51.207000000000001</v>
      </c>
      <c r="D215">
        <v>777.46199999999999</v>
      </c>
      <c r="E215">
        <v>-9.1059999999999999</v>
      </c>
      <c r="F215">
        <v>-3.8170000000000002</v>
      </c>
      <c r="G215">
        <v>2.7480000000000002</v>
      </c>
      <c r="H215">
        <v>23.591999999999999</v>
      </c>
    </row>
    <row r="216" spans="1:8" x14ac:dyDescent="0.25">
      <c r="B216" t="s">
        <v>170</v>
      </c>
      <c r="C216">
        <v>-51.755000000000003</v>
      </c>
      <c r="D216">
        <v>745.17499999999995</v>
      </c>
      <c r="E216">
        <v>-11.574999999999999</v>
      </c>
      <c r="F216">
        <v>-5.4219999999999997</v>
      </c>
      <c r="G216">
        <v>2.605</v>
      </c>
      <c r="H216">
        <v>24.035</v>
      </c>
    </row>
    <row r="217" spans="1:8" x14ac:dyDescent="0.25">
      <c r="B217" t="s">
        <v>171</v>
      </c>
      <c r="C217">
        <v>-52.058</v>
      </c>
      <c r="D217">
        <v>777.673</v>
      </c>
      <c r="E217">
        <v>-10.074999999999999</v>
      </c>
      <c r="F217">
        <v>-4.3339999999999996</v>
      </c>
      <c r="G217">
        <v>2.7440000000000002</v>
      </c>
      <c r="H217">
        <v>24.048999999999999</v>
      </c>
    </row>
    <row r="218" spans="1:8" x14ac:dyDescent="0.25">
      <c r="B218" t="s">
        <v>172</v>
      </c>
      <c r="C218">
        <v>-54.27</v>
      </c>
      <c r="D218">
        <v>793.02200000000005</v>
      </c>
      <c r="E218">
        <v>-5.6980000000000004</v>
      </c>
      <c r="F218">
        <v>-2.0779999999999998</v>
      </c>
      <c r="G218">
        <v>2.73</v>
      </c>
      <c r="H218">
        <v>25.173999999999999</v>
      </c>
    </row>
    <row r="219" spans="1:8" x14ac:dyDescent="0.25">
      <c r="B219" t="s">
        <v>173</v>
      </c>
      <c r="C219">
        <v>-51.444000000000003</v>
      </c>
      <c r="D219">
        <v>791.91700000000003</v>
      </c>
      <c r="E219">
        <v>-6.9669999999999996</v>
      </c>
      <c r="F219">
        <v>-2.75</v>
      </c>
      <c r="G219">
        <v>2.7429999999999999</v>
      </c>
      <c r="H219">
        <v>23.667000000000002</v>
      </c>
    </row>
    <row r="220" spans="1:8" x14ac:dyDescent="0.25">
      <c r="B220" t="s">
        <v>174</v>
      </c>
      <c r="C220">
        <v>-51.993000000000002</v>
      </c>
      <c r="D220">
        <v>759.63</v>
      </c>
      <c r="E220">
        <v>-9.4359999999999999</v>
      </c>
      <c r="F220">
        <v>-4.3550000000000004</v>
      </c>
      <c r="G220">
        <v>2.6</v>
      </c>
      <c r="H220">
        <v>24.11</v>
      </c>
    </row>
    <row r="221" spans="1:8" x14ac:dyDescent="0.25">
      <c r="B221" t="s">
        <v>175</v>
      </c>
      <c r="C221">
        <v>-52.295999999999999</v>
      </c>
      <c r="D221">
        <v>792.12800000000004</v>
      </c>
      <c r="E221">
        <v>-7.9359999999999999</v>
      </c>
      <c r="F221">
        <v>-3.266</v>
      </c>
      <c r="G221">
        <v>2.74</v>
      </c>
      <c r="H221">
        <v>24.125</v>
      </c>
    </row>
    <row r="222" spans="1:8" x14ac:dyDescent="0.25">
      <c r="B222" t="s">
        <v>176</v>
      </c>
      <c r="C222">
        <v>-64.950999999999993</v>
      </c>
      <c r="D222">
        <v>774.01900000000001</v>
      </c>
      <c r="E222">
        <v>-8.7309999999999999</v>
      </c>
      <c r="F222">
        <v>-3.649</v>
      </c>
      <c r="G222">
        <v>2.7719999999999998</v>
      </c>
      <c r="H222">
        <v>30.832000000000001</v>
      </c>
    </row>
    <row r="223" spans="1:8" x14ac:dyDescent="0.25">
      <c r="B223" t="s">
        <v>177</v>
      </c>
      <c r="C223">
        <v>-37.859000000000002</v>
      </c>
      <c r="D223">
        <v>787.87400000000002</v>
      </c>
      <c r="E223">
        <v>-8.1440000000000001</v>
      </c>
      <c r="F223">
        <v>-3.363</v>
      </c>
      <c r="G223">
        <v>2.4969999999999999</v>
      </c>
      <c r="H223">
        <v>16.870999999999999</v>
      </c>
    </row>
    <row r="224" spans="1:8" x14ac:dyDescent="0.25">
      <c r="B224" t="s">
        <v>178</v>
      </c>
      <c r="C224">
        <v>-54.223999999999997</v>
      </c>
      <c r="D224">
        <v>705.62699999999995</v>
      </c>
      <c r="E224">
        <v>-67.557000000000002</v>
      </c>
      <c r="F224">
        <v>-34.920999999999999</v>
      </c>
      <c r="G224">
        <v>3.0510000000000002</v>
      </c>
      <c r="H224">
        <v>25.248999999999999</v>
      </c>
    </row>
    <row r="225" spans="2:8" x14ac:dyDescent="0.25">
      <c r="B225" t="s">
        <v>179</v>
      </c>
      <c r="C225">
        <v>-52.868000000000002</v>
      </c>
      <c r="D225">
        <v>927.57600000000002</v>
      </c>
      <c r="E225">
        <v>53.566000000000003</v>
      </c>
      <c r="F225">
        <v>30.649000000000001</v>
      </c>
      <c r="G225">
        <v>3.1030000000000002</v>
      </c>
      <c r="H225">
        <v>23.920999999999999</v>
      </c>
    </row>
    <row r="226" spans="2:8" x14ac:dyDescent="0.25">
      <c r="B226" t="s">
        <v>180</v>
      </c>
      <c r="C226">
        <v>-61.924999999999997</v>
      </c>
      <c r="D226">
        <v>785.83199999999999</v>
      </c>
      <c r="E226">
        <v>-7.1360000000000001</v>
      </c>
      <c r="F226">
        <v>-2.8450000000000002</v>
      </c>
      <c r="G226">
        <v>2.7610000000000001</v>
      </c>
      <c r="H226">
        <v>29.202999999999999</v>
      </c>
    </row>
    <row r="227" spans="2:8" x14ac:dyDescent="0.25">
      <c r="B227" t="s">
        <v>181</v>
      </c>
      <c r="C227">
        <v>-41.588000000000001</v>
      </c>
      <c r="D227">
        <v>796.23299999999995</v>
      </c>
      <c r="E227">
        <v>-6.6950000000000003</v>
      </c>
      <c r="F227">
        <v>-2.6309999999999998</v>
      </c>
      <c r="G227">
        <v>2.5539999999999998</v>
      </c>
      <c r="H227">
        <v>18.722000000000001</v>
      </c>
    </row>
    <row r="228" spans="2:8" x14ac:dyDescent="0.25">
      <c r="B228" t="s">
        <v>182</v>
      </c>
      <c r="C228">
        <v>-53.872999999999998</v>
      </c>
      <c r="D228">
        <v>734.49</v>
      </c>
      <c r="E228">
        <v>-51.296999999999997</v>
      </c>
      <c r="F228">
        <v>-26.321000000000002</v>
      </c>
      <c r="G228">
        <v>2.97</v>
      </c>
      <c r="H228">
        <v>25.012</v>
      </c>
    </row>
    <row r="229" spans="2:8" x14ac:dyDescent="0.25">
      <c r="B229" t="s">
        <v>183</v>
      </c>
      <c r="C229">
        <v>-52.854999999999997</v>
      </c>
      <c r="D229">
        <v>901.10699999999997</v>
      </c>
      <c r="E229">
        <v>39.631</v>
      </c>
      <c r="F229">
        <v>22.902000000000001</v>
      </c>
      <c r="G229">
        <v>3.01</v>
      </c>
      <c r="H229">
        <v>24.013999999999999</v>
      </c>
    </row>
    <row r="230" spans="2:8" x14ac:dyDescent="0.25">
      <c r="B230" t="s">
        <v>184</v>
      </c>
      <c r="C230">
        <v>-64.233000000000004</v>
      </c>
      <c r="D230">
        <v>777.46799999999996</v>
      </c>
      <c r="E230">
        <v>-39.145000000000003</v>
      </c>
      <c r="F230">
        <v>-19.847999999999999</v>
      </c>
      <c r="G230">
        <v>2.8290000000000002</v>
      </c>
      <c r="H230">
        <v>30.606000000000002</v>
      </c>
    </row>
    <row r="231" spans="2:8" x14ac:dyDescent="0.25">
      <c r="B231" t="s">
        <v>185</v>
      </c>
      <c r="C231">
        <v>-62.1</v>
      </c>
      <c r="D231">
        <v>770.27700000000004</v>
      </c>
      <c r="E231">
        <v>-28.678000000000001</v>
      </c>
      <c r="F231">
        <v>-14.266999999999999</v>
      </c>
      <c r="G231">
        <v>2.77</v>
      </c>
      <c r="H231">
        <v>29.434999999999999</v>
      </c>
    </row>
    <row r="232" spans="2:8" x14ac:dyDescent="0.25">
      <c r="B232" t="s">
        <v>186</v>
      </c>
      <c r="C232">
        <v>-52.335999999999999</v>
      </c>
      <c r="D232">
        <v>776.14599999999996</v>
      </c>
      <c r="E232">
        <v>-15.77</v>
      </c>
      <c r="F232">
        <v>-7.39</v>
      </c>
      <c r="G232">
        <v>2.6219999999999999</v>
      </c>
      <c r="H232">
        <v>24.225999999999999</v>
      </c>
    </row>
    <row r="233" spans="2:8" x14ac:dyDescent="0.25">
      <c r="B233" t="s">
        <v>187</v>
      </c>
      <c r="C233">
        <v>-50.304000000000002</v>
      </c>
      <c r="D233">
        <v>772.71500000000003</v>
      </c>
      <c r="E233">
        <v>-39.198</v>
      </c>
      <c r="F233">
        <v>-19.850000000000001</v>
      </c>
      <c r="G233">
        <v>2.8079999999999998</v>
      </c>
      <c r="H233">
        <v>23.170999999999999</v>
      </c>
    </row>
    <row r="234" spans="2:8" x14ac:dyDescent="0.25">
      <c r="B234" t="s">
        <v>188</v>
      </c>
      <c r="C234">
        <v>-58.915999999999997</v>
      </c>
      <c r="D234">
        <v>772.71299999999997</v>
      </c>
      <c r="E234">
        <v>-38.152999999999999</v>
      </c>
      <c r="F234">
        <v>-19.318000000000001</v>
      </c>
      <c r="G234">
        <v>2.7639999999999998</v>
      </c>
      <c r="H234">
        <v>27.768000000000001</v>
      </c>
    </row>
    <row r="235" spans="2:8" x14ac:dyDescent="0.25">
      <c r="B235" t="s">
        <v>189</v>
      </c>
      <c r="C235">
        <v>-67.385999999999996</v>
      </c>
      <c r="D235">
        <v>774.89400000000001</v>
      </c>
      <c r="E235">
        <v>-29.779</v>
      </c>
      <c r="F235">
        <v>-14.856</v>
      </c>
      <c r="G235">
        <v>2.8370000000000002</v>
      </c>
      <c r="H235">
        <v>32.256999999999998</v>
      </c>
    </row>
    <row r="236" spans="2:8" x14ac:dyDescent="0.25">
      <c r="B236" t="s">
        <v>190</v>
      </c>
      <c r="C236">
        <v>-55.488999999999997</v>
      </c>
      <c r="D236">
        <v>773.572</v>
      </c>
      <c r="E236">
        <v>-6.4039999999999999</v>
      </c>
      <c r="F236">
        <v>-2.399</v>
      </c>
      <c r="G236">
        <v>2.629</v>
      </c>
      <c r="H236">
        <v>25.876999999999999</v>
      </c>
    </row>
    <row r="237" spans="2:8" x14ac:dyDescent="0.25">
      <c r="B237" t="s">
        <v>191</v>
      </c>
      <c r="C237">
        <v>-43.692999999999998</v>
      </c>
      <c r="D237">
        <v>776.01</v>
      </c>
      <c r="E237">
        <v>-16.922999999999998</v>
      </c>
      <c r="F237">
        <v>-7.9820000000000002</v>
      </c>
      <c r="G237">
        <v>2.6669999999999998</v>
      </c>
      <c r="H237">
        <v>19.613</v>
      </c>
    </row>
    <row r="238" spans="2:8" x14ac:dyDescent="0.25">
      <c r="B238" t="s">
        <v>192</v>
      </c>
      <c r="C238">
        <v>-50.274000000000001</v>
      </c>
      <c r="D238">
        <v>772.577</v>
      </c>
      <c r="E238">
        <v>-39.307000000000002</v>
      </c>
      <c r="F238">
        <v>-19.908999999999999</v>
      </c>
      <c r="G238">
        <v>2.8090000000000002</v>
      </c>
      <c r="H238">
        <v>23.155000000000001</v>
      </c>
    </row>
    <row r="239" spans="2:8" x14ac:dyDescent="0.25">
      <c r="B239" t="s">
        <v>193</v>
      </c>
      <c r="C239">
        <v>-57.622</v>
      </c>
      <c r="D239">
        <v>780.76400000000001</v>
      </c>
      <c r="E239">
        <v>-16.870999999999999</v>
      </c>
      <c r="F239">
        <v>-7.9790000000000001</v>
      </c>
      <c r="G239">
        <v>2.6880000000000002</v>
      </c>
      <c r="H239">
        <v>27.047999999999998</v>
      </c>
    </row>
    <row r="240" spans="2:8" x14ac:dyDescent="0.25">
      <c r="B240" t="s">
        <v>194</v>
      </c>
      <c r="C240">
        <v>-53.457000000000001</v>
      </c>
      <c r="D240">
        <v>770.14099999999996</v>
      </c>
      <c r="E240">
        <v>-29.832000000000001</v>
      </c>
      <c r="F240">
        <v>-14.858000000000001</v>
      </c>
      <c r="G240">
        <v>2.8159999999999998</v>
      </c>
      <c r="H240">
        <v>24.821999999999999</v>
      </c>
    </row>
    <row r="241" spans="1:8" x14ac:dyDescent="0.25">
      <c r="B241" t="s">
        <v>195</v>
      </c>
      <c r="C241">
        <v>-52.305</v>
      </c>
      <c r="D241">
        <v>776.00900000000001</v>
      </c>
      <c r="E241">
        <v>-15.879</v>
      </c>
      <c r="F241">
        <v>-7.4489999999999998</v>
      </c>
      <c r="G241">
        <v>2.6230000000000002</v>
      </c>
      <c r="H241">
        <v>24.21</v>
      </c>
    </row>
    <row r="242" spans="1:8" x14ac:dyDescent="0.25">
      <c r="B242" t="s">
        <v>196</v>
      </c>
      <c r="C242">
        <v>-9.6029999999999998</v>
      </c>
      <c r="D242">
        <v>516.18100000000004</v>
      </c>
      <c r="E242">
        <v>3.6970000000000001</v>
      </c>
      <c r="F242">
        <v>-0.30099999999999999</v>
      </c>
      <c r="G242">
        <v>-0.16500000000000001</v>
      </c>
      <c r="H242">
        <v>3.1920000000000002</v>
      </c>
    </row>
    <row r="243" spans="1:8" x14ac:dyDescent="0.25">
      <c r="A243">
        <v>1009</v>
      </c>
      <c r="B243" t="s">
        <v>167</v>
      </c>
      <c r="C243">
        <v>37.436</v>
      </c>
      <c r="D243">
        <v>804.65300000000002</v>
      </c>
      <c r="E243">
        <v>14.784000000000001</v>
      </c>
      <c r="F243">
        <v>7.2869999999999999</v>
      </c>
      <c r="G243">
        <v>0.14399999999999999</v>
      </c>
      <c r="H243">
        <v>-17.763000000000002</v>
      </c>
    </row>
    <row r="244" spans="1:8" x14ac:dyDescent="0.25">
      <c r="B244" t="s">
        <v>168</v>
      </c>
      <c r="C244">
        <v>34.375999999999998</v>
      </c>
      <c r="D244">
        <v>782.24800000000005</v>
      </c>
      <c r="E244">
        <v>12.407</v>
      </c>
      <c r="F244">
        <v>6.0010000000000003</v>
      </c>
      <c r="G244">
        <v>0.11799999999999999</v>
      </c>
      <c r="H244">
        <v>-16.158000000000001</v>
      </c>
    </row>
    <row r="245" spans="1:8" x14ac:dyDescent="0.25">
      <c r="B245" t="s">
        <v>169</v>
      </c>
      <c r="C245">
        <v>38.204000000000001</v>
      </c>
      <c r="D245">
        <v>781.97900000000004</v>
      </c>
      <c r="E245">
        <v>13.601000000000001</v>
      </c>
      <c r="F245">
        <v>6.6719999999999997</v>
      </c>
      <c r="G245">
        <v>0.14699999999999999</v>
      </c>
      <c r="H245">
        <v>-18.169</v>
      </c>
    </row>
    <row r="246" spans="1:8" x14ac:dyDescent="0.25">
      <c r="B246" t="s">
        <v>170</v>
      </c>
      <c r="C246">
        <v>36.597999999999999</v>
      </c>
      <c r="D246">
        <v>783.58500000000004</v>
      </c>
      <c r="E246">
        <v>8.9890000000000008</v>
      </c>
      <c r="F246">
        <v>3.9830000000000001</v>
      </c>
      <c r="G246">
        <v>0.107</v>
      </c>
      <c r="H246">
        <v>-17.731000000000002</v>
      </c>
    </row>
    <row r="247" spans="1:8" x14ac:dyDescent="0.25">
      <c r="B247" t="s">
        <v>171</v>
      </c>
      <c r="C247">
        <v>36.981999999999999</v>
      </c>
      <c r="D247">
        <v>781.69399999999996</v>
      </c>
      <c r="E247">
        <v>11.904999999999999</v>
      </c>
      <c r="F247">
        <v>5.7240000000000002</v>
      </c>
      <c r="G247">
        <v>0.14000000000000001</v>
      </c>
      <c r="H247">
        <v>-17.530999999999999</v>
      </c>
    </row>
    <row r="248" spans="1:8" x14ac:dyDescent="0.25">
      <c r="B248" t="s">
        <v>172</v>
      </c>
      <c r="C248">
        <v>34.789000000000001</v>
      </c>
      <c r="D248">
        <v>804.89700000000005</v>
      </c>
      <c r="E248">
        <v>14.002000000000001</v>
      </c>
      <c r="F248">
        <v>6.8460000000000001</v>
      </c>
      <c r="G248">
        <v>0.122</v>
      </c>
      <c r="H248">
        <v>-16.37</v>
      </c>
    </row>
    <row r="249" spans="1:8" x14ac:dyDescent="0.25">
      <c r="B249" t="s">
        <v>173</v>
      </c>
      <c r="C249">
        <v>38.616999999999997</v>
      </c>
      <c r="D249">
        <v>804.62800000000004</v>
      </c>
      <c r="E249">
        <v>15.196</v>
      </c>
      <c r="F249">
        <v>7.5179999999999998</v>
      </c>
      <c r="G249">
        <v>0.151</v>
      </c>
      <c r="H249">
        <v>-18.381</v>
      </c>
    </row>
    <row r="250" spans="1:8" x14ac:dyDescent="0.25">
      <c r="B250" t="s">
        <v>174</v>
      </c>
      <c r="C250">
        <v>37.011000000000003</v>
      </c>
      <c r="D250">
        <v>806.23400000000004</v>
      </c>
      <c r="E250">
        <v>10.585000000000001</v>
      </c>
      <c r="F250">
        <v>4.8280000000000003</v>
      </c>
      <c r="G250">
        <v>0.111</v>
      </c>
      <c r="H250">
        <v>-17.943000000000001</v>
      </c>
    </row>
    <row r="251" spans="1:8" x14ac:dyDescent="0.25">
      <c r="B251" t="s">
        <v>175</v>
      </c>
      <c r="C251">
        <v>37.395000000000003</v>
      </c>
      <c r="D251">
        <v>804.34299999999996</v>
      </c>
      <c r="E251">
        <v>13.500999999999999</v>
      </c>
      <c r="F251">
        <v>6.57</v>
      </c>
      <c r="G251">
        <v>0.14399999999999999</v>
      </c>
      <c r="H251">
        <v>-17.742999999999999</v>
      </c>
    </row>
    <row r="252" spans="1:8" x14ac:dyDescent="0.25">
      <c r="B252" t="s">
        <v>176</v>
      </c>
      <c r="C252">
        <v>21.498000000000001</v>
      </c>
      <c r="D252">
        <v>787.86500000000001</v>
      </c>
      <c r="E252">
        <v>13.125</v>
      </c>
      <c r="F252">
        <v>6.4260000000000002</v>
      </c>
      <c r="G252">
        <v>0.13100000000000001</v>
      </c>
      <c r="H252">
        <v>-11.13</v>
      </c>
    </row>
    <row r="253" spans="1:8" x14ac:dyDescent="0.25">
      <c r="B253" t="s">
        <v>177</v>
      </c>
      <c r="C253">
        <v>53.113999999999997</v>
      </c>
      <c r="D253">
        <v>780.75800000000004</v>
      </c>
      <c r="E253">
        <v>14.4</v>
      </c>
      <c r="F253">
        <v>7.1150000000000002</v>
      </c>
      <c r="G253">
        <v>0.182</v>
      </c>
      <c r="H253">
        <v>-25.888000000000002</v>
      </c>
    </row>
    <row r="254" spans="1:8" x14ac:dyDescent="0.25">
      <c r="B254" t="s">
        <v>178</v>
      </c>
      <c r="C254">
        <v>38.348999999999997</v>
      </c>
      <c r="D254">
        <v>774.19799999999998</v>
      </c>
      <c r="E254">
        <v>-39.244999999999997</v>
      </c>
      <c r="F254">
        <v>-23.088999999999999</v>
      </c>
      <c r="G254">
        <v>0.03</v>
      </c>
      <c r="H254">
        <v>-17.314</v>
      </c>
    </row>
    <row r="255" spans="1:8" x14ac:dyDescent="0.25">
      <c r="B255" t="s">
        <v>179</v>
      </c>
      <c r="C255">
        <v>36.994999999999997</v>
      </c>
      <c r="D255">
        <v>780.06399999999996</v>
      </c>
      <c r="E255">
        <v>75.069999999999993</v>
      </c>
      <c r="F255">
        <v>41.48</v>
      </c>
      <c r="G255">
        <v>0.315</v>
      </c>
      <c r="H255">
        <v>-16.832000000000001</v>
      </c>
    </row>
    <row r="256" spans="1:8" x14ac:dyDescent="0.25">
      <c r="B256" t="s">
        <v>180</v>
      </c>
      <c r="C256">
        <v>25.678000000000001</v>
      </c>
      <c r="D256">
        <v>803.39099999999996</v>
      </c>
      <c r="E256">
        <v>14.337</v>
      </c>
      <c r="F256">
        <v>7.0640000000000001</v>
      </c>
      <c r="G256">
        <v>0.13600000000000001</v>
      </c>
      <c r="H256">
        <v>-12.89</v>
      </c>
    </row>
    <row r="257" spans="2:8" x14ac:dyDescent="0.25">
      <c r="B257" t="s">
        <v>181</v>
      </c>
      <c r="C257">
        <v>49.411999999999999</v>
      </c>
      <c r="D257">
        <v>798.05499999999995</v>
      </c>
      <c r="E257">
        <v>15.295</v>
      </c>
      <c r="F257">
        <v>7.5810000000000004</v>
      </c>
      <c r="G257">
        <v>0.17399999999999999</v>
      </c>
      <c r="H257">
        <v>-23.969000000000001</v>
      </c>
    </row>
    <row r="258" spans="2:8" x14ac:dyDescent="0.25">
      <c r="B258" t="s">
        <v>182</v>
      </c>
      <c r="C258">
        <v>38.328000000000003</v>
      </c>
      <c r="D258">
        <v>793.13099999999997</v>
      </c>
      <c r="E258">
        <v>-24.975999999999999</v>
      </c>
      <c r="F258">
        <v>-15.093</v>
      </c>
      <c r="G258">
        <v>6.0999999999999999E-2</v>
      </c>
      <c r="H258">
        <v>-17.532</v>
      </c>
    </row>
    <row r="259" spans="2:8" x14ac:dyDescent="0.25">
      <c r="B259" t="s">
        <v>183</v>
      </c>
      <c r="C259">
        <v>37.311999999999998</v>
      </c>
      <c r="D259">
        <v>797.53399999999999</v>
      </c>
      <c r="E259">
        <v>60.84</v>
      </c>
      <c r="F259">
        <v>33.378999999999998</v>
      </c>
      <c r="G259">
        <v>0.27500000000000002</v>
      </c>
      <c r="H259">
        <v>-17.170000000000002</v>
      </c>
    </row>
    <row r="260" spans="2:8" x14ac:dyDescent="0.25">
      <c r="B260" t="s">
        <v>184</v>
      </c>
      <c r="C260">
        <v>20.192</v>
      </c>
      <c r="D260">
        <v>782.48500000000001</v>
      </c>
      <c r="E260">
        <v>-8.5969999999999995</v>
      </c>
      <c r="F260">
        <v>-5.758</v>
      </c>
      <c r="G260">
        <v>6.8000000000000005E-2</v>
      </c>
      <c r="H260">
        <v>-8.7759999999999998</v>
      </c>
    </row>
    <row r="261" spans="2:8" x14ac:dyDescent="0.25">
      <c r="B261" t="s">
        <v>185</v>
      </c>
      <c r="C261">
        <v>26.91</v>
      </c>
      <c r="D261">
        <v>775.76</v>
      </c>
      <c r="E261">
        <v>-10.17</v>
      </c>
      <c r="F261">
        <v>-6.633</v>
      </c>
      <c r="G261">
        <v>0.09</v>
      </c>
      <c r="H261">
        <v>-12.25</v>
      </c>
    </row>
    <row r="262" spans="2:8" x14ac:dyDescent="0.25">
      <c r="B262" t="s">
        <v>186</v>
      </c>
      <c r="C262">
        <v>28.864999999999998</v>
      </c>
      <c r="D262">
        <v>776.77099999999996</v>
      </c>
      <c r="E262">
        <v>-24.968</v>
      </c>
      <c r="F262">
        <v>-14.891999999999999</v>
      </c>
      <c r="G262">
        <v>-0.04</v>
      </c>
      <c r="H262">
        <v>-13.272</v>
      </c>
    </row>
    <row r="263" spans="2:8" x14ac:dyDescent="0.25">
      <c r="B263" t="s">
        <v>187</v>
      </c>
      <c r="C263">
        <v>35.694000000000003</v>
      </c>
      <c r="D263">
        <v>777.63300000000004</v>
      </c>
      <c r="E263">
        <v>-19.41</v>
      </c>
      <c r="F263">
        <v>-11.788</v>
      </c>
      <c r="G263">
        <v>8.5000000000000006E-2</v>
      </c>
      <c r="H263">
        <v>-16.864000000000001</v>
      </c>
    </row>
    <row r="264" spans="2:8" x14ac:dyDescent="0.25">
      <c r="B264" t="s">
        <v>188</v>
      </c>
      <c r="C264">
        <v>24.937000000000001</v>
      </c>
      <c r="D264">
        <v>776.928</v>
      </c>
      <c r="E264">
        <v>-25.454999999999998</v>
      </c>
      <c r="F264">
        <v>-15.177</v>
      </c>
      <c r="G264">
        <v>2.1000000000000001E-2</v>
      </c>
      <c r="H264">
        <v>-11.234</v>
      </c>
    </row>
    <row r="265" spans="2:8" x14ac:dyDescent="0.25">
      <c r="B265" t="s">
        <v>189</v>
      </c>
      <c r="C265">
        <v>22.209</v>
      </c>
      <c r="D265">
        <v>781.35199999999998</v>
      </c>
      <c r="E265">
        <v>6.68</v>
      </c>
      <c r="F265">
        <v>2.782</v>
      </c>
      <c r="G265">
        <v>0.13800000000000001</v>
      </c>
      <c r="H265">
        <v>-9.8149999999999995</v>
      </c>
    </row>
    <row r="266" spans="2:8" x14ac:dyDescent="0.25">
      <c r="B266" t="s">
        <v>190</v>
      </c>
      <c r="C266">
        <v>30.881</v>
      </c>
      <c r="D266">
        <v>775.63800000000003</v>
      </c>
      <c r="E266">
        <v>-9.6910000000000007</v>
      </c>
      <c r="F266">
        <v>-6.3529999999999998</v>
      </c>
      <c r="G266">
        <v>2.9000000000000001E-2</v>
      </c>
      <c r="H266">
        <v>-14.311</v>
      </c>
    </row>
    <row r="267" spans="2:8" x14ac:dyDescent="0.25">
      <c r="B267" t="s">
        <v>191</v>
      </c>
      <c r="C267">
        <v>39.664999999999999</v>
      </c>
      <c r="D267">
        <v>777.51099999999997</v>
      </c>
      <c r="E267">
        <v>-18.931000000000001</v>
      </c>
      <c r="F267">
        <v>-11.507999999999999</v>
      </c>
      <c r="G267">
        <v>2.4E-2</v>
      </c>
      <c r="H267">
        <v>-18.925000000000001</v>
      </c>
    </row>
    <row r="268" spans="2:8" x14ac:dyDescent="0.25">
      <c r="B268" t="s">
        <v>192</v>
      </c>
      <c r="C268">
        <v>35.737000000000002</v>
      </c>
      <c r="D268">
        <v>777.66800000000001</v>
      </c>
      <c r="E268">
        <v>-19.419</v>
      </c>
      <c r="F268">
        <v>-11.792999999999999</v>
      </c>
      <c r="G268">
        <v>8.5000000000000006E-2</v>
      </c>
      <c r="H268">
        <v>-16.885999999999999</v>
      </c>
    </row>
    <row r="269" spans="2:8" x14ac:dyDescent="0.25">
      <c r="B269" t="s">
        <v>193</v>
      </c>
      <c r="C269">
        <v>24.163</v>
      </c>
      <c r="D269">
        <v>782.36300000000006</v>
      </c>
      <c r="E269">
        <v>-8.1180000000000003</v>
      </c>
      <c r="F269">
        <v>-5.4770000000000003</v>
      </c>
      <c r="G269">
        <v>7.0000000000000001E-3</v>
      </c>
      <c r="H269">
        <v>-10.837</v>
      </c>
    </row>
    <row r="270" spans="2:8" x14ac:dyDescent="0.25">
      <c r="B270" t="s">
        <v>194</v>
      </c>
      <c r="C270">
        <v>37.710999999999999</v>
      </c>
      <c r="D270">
        <v>776.5</v>
      </c>
      <c r="E270">
        <v>-4.133</v>
      </c>
      <c r="F270">
        <v>-3.2490000000000001</v>
      </c>
      <c r="G270">
        <v>0.154</v>
      </c>
      <c r="H270">
        <v>-17.902999999999999</v>
      </c>
    </row>
    <row r="271" spans="2:8" x14ac:dyDescent="0.25">
      <c r="B271" t="s">
        <v>195</v>
      </c>
      <c r="C271">
        <v>28.908000000000001</v>
      </c>
      <c r="D271">
        <v>776.80600000000004</v>
      </c>
      <c r="E271">
        <v>-24.975999999999999</v>
      </c>
      <c r="F271">
        <v>-14.897</v>
      </c>
      <c r="G271">
        <v>-0.04</v>
      </c>
      <c r="H271">
        <v>-13.295</v>
      </c>
    </row>
    <row r="272" spans="2:8" x14ac:dyDescent="0.25">
      <c r="B272" t="s">
        <v>196</v>
      </c>
      <c r="C272">
        <v>-1.2090000000000001</v>
      </c>
      <c r="D272">
        <v>539.79399999999998</v>
      </c>
      <c r="E272">
        <v>-10.698</v>
      </c>
      <c r="F272">
        <v>-6.3310000000000004</v>
      </c>
      <c r="G272">
        <v>-6.9000000000000006E-2</v>
      </c>
      <c r="H272">
        <v>1.653</v>
      </c>
    </row>
    <row r="273" spans="1:8" x14ac:dyDescent="0.25">
      <c r="A273">
        <v>1010</v>
      </c>
      <c r="B273" t="s">
        <v>167</v>
      </c>
      <c r="C273">
        <v>16.052</v>
      </c>
      <c r="D273">
        <v>457.81400000000002</v>
      </c>
      <c r="E273">
        <v>27.280999999999999</v>
      </c>
      <c r="F273">
        <v>14.124000000000001</v>
      </c>
      <c r="G273">
        <v>-0.54600000000000004</v>
      </c>
      <c r="H273">
        <v>-10.257999999999999</v>
      </c>
    </row>
    <row r="274" spans="1:8" x14ac:dyDescent="0.25">
      <c r="B274" t="s">
        <v>168</v>
      </c>
      <c r="C274">
        <v>13.467000000000001</v>
      </c>
      <c r="D274">
        <v>455.76499999999999</v>
      </c>
      <c r="E274">
        <v>25.408999999999999</v>
      </c>
      <c r="F274">
        <v>13.122</v>
      </c>
      <c r="G274">
        <v>-0.55500000000000005</v>
      </c>
      <c r="H274">
        <v>-8.7520000000000007</v>
      </c>
    </row>
    <row r="275" spans="1:8" x14ac:dyDescent="0.25">
      <c r="B275" t="s">
        <v>169</v>
      </c>
      <c r="C275">
        <v>16.937000000000001</v>
      </c>
      <c r="D275">
        <v>455.68200000000002</v>
      </c>
      <c r="E275">
        <v>26.053000000000001</v>
      </c>
      <c r="F275">
        <v>13.488</v>
      </c>
      <c r="G275">
        <v>-0.54100000000000004</v>
      </c>
      <c r="H275">
        <v>-10.699</v>
      </c>
    </row>
    <row r="276" spans="1:8" x14ac:dyDescent="0.25">
      <c r="B276" t="s">
        <v>170</v>
      </c>
      <c r="C276">
        <v>17.122</v>
      </c>
      <c r="D276">
        <v>460.03300000000002</v>
      </c>
      <c r="E276">
        <v>21.244</v>
      </c>
      <c r="F276">
        <v>11.069000000000001</v>
      </c>
      <c r="G276">
        <v>-0.5</v>
      </c>
      <c r="H276">
        <v>-10.605</v>
      </c>
    </row>
    <row r="277" spans="1:8" x14ac:dyDescent="0.25">
      <c r="B277" t="s">
        <v>171</v>
      </c>
      <c r="C277">
        <v>15.85</v>
      </c>
      <c r="D277">
        <v>455.61</v>
      </c>
      <c r="E277">
        <v>24.509</v>
      </c>
      <c r="F277">
        <v>12.622999999999999</v>
      </c>
      <c r="G277">
        <v>-0.54500000000000004</v>
      </c>
      <c r="H277">
        <v>-10.087999999999999</v>
      </c>
    </row>
    <row r="278" spans="1:8" x14ac:dyDescent="0.25">
      <c r="B278" t="s">
        <v>172</v>
      </c>
      <c r="C278">
        <v>13.647</v>
      </c>
      <c r="D278">
        <v>457.89100000000002</v>
      </c>
      <c r="E278">
        <v>26.93</v>
      </c>
      <c r="F278">
        <v>13.923</v>
      </c>
      <c r="G278">
        <v>-0.55700000000000005</v>
      </c>
      <c r="H278">
        <v>-8.9090000000000007</v>
      </c>
    </row>
    <row r="279" spans="1:8" x14ac:dyDescent="0.25">
      <c r="B279" t="s">
        <v>173</v>
      </c>
      <c r="C279">
        <v>17.117000000000001</v>
      </c>
      <c r="D279">
        <v>457.80700000000002</v>
      </c>
      <c r="E279">
        <v>27.574000000000002</v>
      </c>
      <c r="F279">
        <v>14.289</v>
      </c>
      <c r="G279">
        <v>-0.54300000000000004</v>
      </c>
      <c r="H279">
        <v>-10.856</v>
      </c>
    </row>
    <row r="280" spans="1:8" x14ac:dyDescent="0.25">
      <c r="B280" t="s">
        <v>174</v>
      </c>
      <c r="C280">
        <v>17.302</v>
      </c>
      <c r="D280">
        <v>462.15899999999999</v>
      </c>
      <c r="E280">
        <v>22.765000000000001</v>
      </c>
      <c r="F280">
        <v>11.87</v>
      </c>
      <c r="G280">
        <v>-0.501</v>
      </c>
      <c r="H280">
        <v>-10.763</v>
      </c>
    </row>
    <row r="281" spans="1:8" x14ac:dyDescent="0.25">
      <c r="B281" t="s">
        <v>175</v>
      </c>
      <c r="C281">
        <v>16.03</v>
      </c>
      <c r="D281">
        <v>457.73500000000001</v>
      </c>
      <c r="E281">
        <v>26.03</v>
      </c>
      <c r="F281">
        <v>13.423999999999999</v>
      </c>
      <c r="G281">
        <v>-0.54600000000000004</v>
      </c>
      <c r="H281">
        <v>-10.246</v>
      </c>
    </row>
    <row r="282" spans="1:8" x14ac:dyDescent="0.25">
      <c r="B282" t="s">
        <v>176</v>
      </c>
      <c r="C282">
        <v>7.343</v>
      </c>
      <c r="D282">
        <v>450.84500000000003</v>
      </c>
      <c r="E282">
        <v>25.343</v>
      </c>
      <c r="F282">
        <v>13.143000000000001</v>
      </c>
      <c r="G282">
        <v>-0.54900000000000004</v>
      </c>
      <c r="H282">
        <v>-5.0110000000000001</v>
      </c>
    </row>
    <row r="283" spans="1:8" x14ac:dyDescent="0.25">
      <c r="B283" t="s">
        <v>177</v>
      </c>
      <c r="C283">
        <v>29.466999999999999</v>
      </c>
      <c r="D283">
        <v>455.67700000000002</v>
      </c>
      <c r="E283">
        <v>26.273</v>
      </c>
      <c r="F283">
        <v>13.616</v>
      </c>
      <c r="G283">
        <v>-0.52400000000000002</v>
      </c>
      <c r="H283">
        <v>-17.736999999999998</v>
      </c>
    </row>
    <row r="284" spans="1:8" x14ac:dyDescent="0.25">
      <c r="B284" t="s">
        <v>178</v>
      </c>
      <c r="C284">
        <v>13.028</v>
      </c>
      <c r="D284">
        <v>443.21199999999999</v>
      </c>
      <c r="E284">
        <v>-26.170999999999999</v>
      </c>
      <c r="F284">
        <v>-14.97</v>
      </c>
      <c r="G284">
        <v>-0.47399999999999998</v>
      </c>
      <c r="H284">
        <v>-9.016</v>
      </c>
    </row>
    <row r="285" spans="1:8" x14ac:dyDescent="0.25">
      <c r="B285" t="s">
        <v>179</v>
      </c>
      <c r="C285">
        <v>12.901999999999999</v>
      </c>
      <c r="D285">
        <v>443.78699999999998</v>
      </c>
      <c r="E285">
        <v>89.111000000000004</v>
      </c>
      <c r="F285">
        <v>47.43</v>
      </c>
      <c r="G285">
        <v>-0.76400000000000001</v>
      </c>
      <c r="H285">
        <v>-8.8529999999999998</v>
      </c>
    </row>
    <row r="286" spans="1:8" x14ac:dyDescent="0.25">
      <c r="B286" t="s">
        <v>180</v>
      </c>
      <c r="C286">
        <v>9.6039999999999992</v>
      </c>
      <c r="D286">
        <v>453.64699999999999</v>
      </c>
      <c r="E286">
        <v>26.587</v>
      </c>
      <c r="F286">
        <v>13.789</v>
      </c>
      <c r="G286">
        <v>-0.54900000000000004</v>
      </c>
      <c r="H286">
        <v>-6.3979999999999997</v>
      </c>
    </row>
    <row r="287" spans="1:8" x14ac:dyDescent="0.25">
      <c r="B287" t="s">
        <v>181</v>
      </c>
      <c r="C287">
        <v>26.213000000000001</v>
      </c>
      <c r="D287">
        <v>457.274</v>
      </c>
      <c r="E287">
        <v>27.286000000000001</v>
      </c>
      <c r="F287">
        <v>14.144</v>
      </c>
      <c r="G287">
        <v>-0.53</v>
      </c>
      <c r="H287">
        <v>-15.951000000000001</v>
      </c>
    </row>
    <row r="288" spans="1:8" x14ac:dyDescent="0.25">
      <c r="B288" t="s">
        <v>182</v>
      </c>
      <c r="C288">
        <v>13.872</v>
      </c>
      <c r="D288">
        <v>447.91699999999997</v>
      </c>
      <c r="E288">
        <v>-12.084</v>
      </c>
      <c r="F288">
        <v>-7.3159999999999998</v>
      </c>
      <c r="G288">
        <v>-0.49199999999999999</v>
      </c>
      <c r="H288">
        <v>-9.4039999999999999</v>
      </c>
    </row>
    <row r="289" spans="1:8" x14ac:dyDescent="0.25">
      <c r="B289" t="s">
        <v>183</v>
      </c>
      <c r="C289">
        <v>13.776999999999999</v>
      </c>
      <c r="D289">
        <v>448.34800000000001</v>
      </c>
      <c r="E289">
        <v>74.457999999999998</v>
      </c>
      <c r="F289">
        <v>39.527000000000001</v>
      </c>
      <c r="G289">
        <v>-0.71</v>
      </c>
      <c r="H289">
        <v>-9.282</v>
      </c>
    </row>
    <row r="290" spans="1:8" x14ac:dyDescent="0.25">
      <c r="B290" t="s">
        <v>184</v>
      </c>
      <c r="C290">
        <v>1.006</v>
      </c>
      <c r="D290">
        <v>454.80799999999999</v>
      </c>
      <c r="E290">
        <v>4.1360000000000001</v>
      </c>
      <c r="F290">
        <v>1.218</v>
      </c>
      <c r="G290">
        <v>-0.53400000000000003</v>
      </c>
      <c r="H290">
        <v>-1.762</v>
      </c>
    </row>
    <row r="291" spans="1:8" x14ac:dyDescent="0.25">
      <c r="B291" t="s">
        <v>185</v>
      </c>
      <c r="C291">
        <v>6.8579999999999997</v>
      </c>
      <c r="D291">
        <v>454.77699999999999</v>
      </c>
      <c r="E291">
        <v>4.931</v>
      </c>
      <c r="F291">
        <v>1.6419999999999999</v>
      </c>
      <c r="G291">
        <v>-0.61099999999999999</v>
      </c>
      <c r="H291">
        <v>-5.0270000000000001</v>
      </c>
    </row>
    <row r="292" spans="1:8" x14ac:dyDescent="0.25">
      <c r="B292" t="s">
        <v>186</v>
      </c>
      <c r="C292">
        <v>8.8460000000000001</v>
      </c>
      <c r="D292">
        <v>453.83600000000001</v>
      </c>
      <c r="E292">
        <v>-7.7629999999999999</v>
      </c>
      <c r="F292">
        <v>-5.4420000000000002</v>
      </c>
      <c r="G292">
        <v>-0.65300000000000002</v>
      </c>
      <c r="H292">
        <v>-6.1689999999999996</v>
      </c>
    </row>
    <row r="293" spans="1:8" x14ac:dyDescent="0.25">
      <c r="B293" t="s">
        <v>187</v>
      </c>
      <c r="C293">
        <v>15.006</v>
      </c>
      <c r="D293">
        <v>453.97800000000001</v>
      </c>
      <c r="E293">
        <v>-5.12</v>
      </c>
      <c r="F293">
        <v>-3.9529999999999998</v>
      </c>
      <c r="G293">
        <v>-0.57399999999999995</v>
      </c>
      <c r="H293">
        <v>-9.625</v>
      </c>
    </row>
    <row r="294" spans="1:8" x14ac:dyDescent="0.25">
      <c r="B294" t="s">
        <v>188</v>
      </c>
      <c r="C294">
        <v>5.3339999999999996</v>
      </c>
      <c r="D294">
        <v>453.90800000000002</v>
      </c>
      <c r="E294">
        <v>-9.875</v>
      </c>
      <c r="F294">
        <v>-6.6289999999999996</v>
      </c>
      <c r="G294">
        <v>-0.60899999999999999</v>
      </c>
      <c r="H294">
        <v>-4.1900000000000004</v>
      </c>
    </row>
    <row r="295" spans="1:8" x14ac:dyDescent="0.25">
      <c r="B295" t="s">
        <v>189</v>
      </c>
      <c r="C295">
        <v>2.57</v>
      </c>
      <c r="D295">
        <v>455.68099999999998</v>
      </c>
      <c r="E295">
        <v>18.93</v>
      </c>
      <c r="F295">
        <v>9.4819999999999993</v>
      </c>
      <c r="G295">
        <v>-0.53600000000000003</v>
      </c>
      <c r="H295">
        <v>-2.621</v>
      </c>
    </row>
    <row r="296" spans="1:8" x14ac:dyDescent="0.25">
      <c r="B296" t="s">
        <v>190</v>
      </c>
      <c r="C296">
        <v>10.409000000000001</v>
      </c>
      <c r="D296">
        <v>454.70800000000003</v>
      </c>
      <c r="E296">
        <v>7.0309999999999997</v>
      </c>
      <c r="F296">
        <v>2.8220000000000001</v>
      </c>
      <c r="G296">
        <v>-0.65500000000000003</v>
      </c>
      <c r="H296">
        <v>-7.0279999999999996</v>
      </c>
    </row>
    <row r="297" spans="1:8" x14ac:dyDescent="0.25">
      <c r="B297" t="s">
        <v>191</v>
      </c>
      <c r="C297">
        <v>18.556999999999999</v>
      </c>
      <c r="D297">
        <v>453.90899999999999</v>
      </c>
      <c r="E297">
        <v>-3.02</v>
      </c>
      <c r="F297">
        <v>-2.7730000000000001</v>
      </c>
      <c r="G297">
        <v>-0.61799999999999999</v>
      </c>
      <c r="H297">
        <v>-11.625</v>
      </c>
    </row>
    <row r="298" spans="1:8" x14ac:dyDescent="0.25">
      <c r="B298" t="s">
        <v>192</v>
      </c>
      <c r="C298">
        <v>15.045</v>
      </c>
      <c r="D298">
        <v>453.98099999999999</v>
      </c>
      <c r="E298">
        <v>-5.1319999999999997</v>
      </c>
      <c r="F298">
        <v>-3.96</v>
      </c>
      <c r="G298">
        <v>-0.57399999999999995</v>
      </c>
      <c r="H298">
        <v>-9.6470000000000002</v>
      </c>
    </row>
    <row r="299" spans="1:8" x14ac:dyDescent="0.25">
      <c r="B299" t="s">
        <v>193</v>
      </c>
      <c r="C299">
        <v>4.5579999999999998</v>
      </c>
      <c r="D299">
        <v>454.73899999999998</v>
      </c>
      <c r="E299">
        <v>6.2359999999999998</v>
      </c>
      <c r="F299">
        <v>2.3980000000000001</v>
      </c>
      <c r="G299">
        <v>-0.57799999999999996</v>
      </c>
      <c r="H299">
        <v>-3.7629999999999999</v>
      </c>
    </row>
    <row r="300" spans="1:8" x14ac:dyDescent="0.25">
      <c r="B300" t="s">
        <v>194</v>
      </c>
      <c r="C300">
        <v>16.568999999999999</v>
      </c>
      <c r="D300">
        <v>454.85</v>
      </c>
      <c r="E300">
        <v>9.6750000000000007</v>
      </c>
      <c r="F300">
        <v>4.3109999999999999</v>
      </c>
      <c r="G300">
        <v>-0.57599999999999996</v>
      </c>
      <c r="H300">
        <v>-10.484</v>
      </c>
    </row>
    <row r="301" spans="1:8" x14ac:dyDescent="0.25">
      <c r="B301" t="s">
        <v>195</v>
      </c>
      <c r="C301">
        <v>8.8849999999999998</v>
      </c>
      <c r="D301">
        <v>453.839</v>
      </c>
      <c r="E301">
        <v>-7.7750000000000004</v>
      </c>
      <c r="F301">
        <v>-5.4489999999999998</v>
      </c>
      <c r="G301">
        <v>-0.65300000000000002</v>
      </c>
      <c r="H301">
        <v>-6.1909999999999998</v>
      </c>
    </row>
    <row r="302" spans="1:8" x14ac:dyDescent="0.25">
      <c r="B302" t="s">
        <v>196</v>
      </c>
      <c r="C302">
        <v>-3.2109999999999999</v>
      </c>
      <c r="D302">
        <v>174.69800000000001</v>
      </c>
      <c r="E302">
        <v>-11.795999999999999</v>
      </c>
      <c r="F302">
        <v>-6.2770000000000001</v>
      </c>
      <c r="G302">
        <v>7.6999999999999999E-2</v>
      </c>
      <c r="H302">
        <v>1.444</v>
      </c>
    </row>
    <row r="303" spans="1:8" x14ac:dyDescent="0.25">
      <c r="A303">
        <v>1011</v>
      </c>
      <c r="B303" t="s">
        <v>167</v>
      </c>
      <c r="C303">
        <v>9.266</v>
      </c>
      <c r="D303">
        <v>301.60399999999998</v>
      </c>
      <c r="E303">
        <v>42.683</v>
      </c>
      <c r="F303">
        <v>22.173999999999999</v>
      </c>
      <c r="G303">
        <v>-0.51600000000000001</v>
      </c>
      <c r="H303">
        <v>-7.4240000000000004</v>
      </c>
    </row>
    <row r="304" spans="1:8" x14ac:dyDescent="0.25">
      <c r="B304" t="s">
        <v>168</v>
      </c>
      <c r="C304">
        <v>6.556</v>
      </c>
      <c r="D304">
        <v>300.44200000000001</v>
      </c>
      <c r="E304">
        <v>41.036999999999999</v>
      </c>
      <c r="F304">
        <v>21.314</v>
      </c>
      <c r="G304">
        <v>-0.52200000000000002</v>
      </c>
      <c r="H304">
        <v>-5.907</v>
      </c>
    </row>
    <row r="305" spans="2:8" x14ac:dyDescent="0.25">
      <c r="B305" t="s">
        <v>169</v>
      </c>
      <c r="C305">
        <v>10.021000000000001</v>
      </c>
      <c r="D305">
        <v>300.43900000000002</v>
      </c>
      <c r="E305">
        <v>41.344999999999999</v>
      </c>
      <c r="F305">
        <v>21.486999999999998</v>
      </c>
      <c r="G305">
        <v>-0.51200000000000001</v>
      </c>
      <c r="H305">
        <v>-7.8540000000000001</v>
      </c>
    </row>
    <row r="306" spans="2:8" x14ac:dyDescent="0.25">
      <c r="B306" t="s">
        <v>170</v>
      </c>
      <c r="C306">
        <v>9.4649999999999999</v>
      </c>
      <c r="D306">
        <v>313.40899999999999</v>
      </c>
      <c r="E306">
        <v>35.213999999999999</v>
      </c>
      <c r="F306">
        <v>18.777999999999999</v>
      </c>
      <c r="G306">
        <v>-0.46500000000000002</v>
      </c>
      <c r="H306">
        <v>-7.4809999999999999</v>
      </c>
    </row>
    <row r="307" spans="2:8" x14ac:dyDescent="0.25">
      <c r="B307" t="s">
        <v>171</v>
      </c>
      <c r="C307">
        <v>8.9320000000000004</v>
      </c>
      <c r="D307">
        <v>300.35199999999998</v>
      </c>
      <c r="E307">
        <v>39.863</v>
      </c>
      <c r="F307">
        <v>20.661999999999999</v>
      </c>
      <c r="G307">
        <v>-0.51400000000000001</v>
      </c>
      <c r="H307">
        <v>-7.242</v>
      </c>
    </row>
    <row r="308" spans="2:8" x14ac:dyDescent="0.25">
      <c r="B308" t="s">
        <v>172</v>
      </c>
      <c r="C308">
        <v>6.88</v>
      </c>
      <c r="D308">
        <v>301.61399999999998</v>
      </c>
      <c r="E308">
        <v>42.603999999999999</v>
      </c>
      <c r="F308">
        <v>22.128</v>
      </c>
      <c r="G308">
        <v>-0.52300000000000002</v>
      </c>
      <c r="H308">
        <v>-6.0830000000000002</v>
      </c>
    </row>
    <row r="309" spans="2:8" x14ac:dyDescent="0.25">
      <c r="B309" t="s">
        <v>173</v>
      </c>
      <c r="C309">
        <v>10.346</v>
      </c>
      <c r="D309">
        <v>301.61099999999999</v>
      </c>
      <c r="E309">
        <v>42.911999999999999</v>
      </c>
      <c r="F309">
        <v>22.302</v>
      </c>
      <c r="G309">
        <v>-0.51300000000000001</v>
      </c>
      <c r="H309">
        <v>-8.0310000000000006</v>
      </c>
    </row>
    <row r="310" spans="2:8" x14ac:dyDescent="0.25">
      <c r="B310" t="s">
        <v>174</v>
      </c>
      <c r="C310">
        <v>9.7889999999999997</v>
      </c>
      <c r="D310">
        <v>314.58100000000002</v>
      </c>
      <c r="E310">
        <v>36.780999999999999</v>
      </c>
      <c r="F310">
        <v>19.591999999999999</v>
      </c>
      <c r="G310">
        <v>-0.46700000000000003</v>
      </c>
      <c r="H310">
        <v>-7.6580000000000004</v>
      </c>
    </row>
    <row r="311" spans="2:8" x14ac:dyDescent="0.25">
      <c r="B311" t="s">
        <v>175</v>
      </c>
      <c r="C311">
        <v>9.2560000000000002</v>
      </c>
      <c r="D311">
        <v>301.52499999999998</v>
      </c>
      <c r="E311">
        <v>41.43</v>
      </c>
      <c r="F311">
        <v>21.475999999999999</v>
      </c>
      <c r="G311">
        <v>-0.51600000000000001</v>
      </c>
      <c r="H311">
        <v>-7.4189999999999996</v>
      </c>
    </row>
    <row r="312" spans="2:8" x14ac:dyDescent="0.25">
      <c r="B312" t="s">
        <v>176</v>
      </c>
      <c r="C312">
        <v>-1.5409999999999999</v>
      </c>
      <c r="D312">
        <v>302.34899999999999</v>
      </c>
      <c r="E312">
        <v>40.609000000000002</v>
      </c>
      <c r="F312">
        <v>21.128</v>
      </c>
      <c r="G312">
        <v>-0.52400000000000002</v>
      </c>
      <c r="H312">
        <v>-1.385</v>
      </c>
    </row>
    <row r="313" spans="2:8" x14ac:dyDescent="0.25">
      <c r="B313" t="s">
        <v>177</v>
      </c>
      <c r="C313">
        <v>22.33</v>
      </c>
      <c r="D313">
        <v>300.61399999999998</v>
      </c>
      <c r="E313">
        <v>41.311</v>
      </c>
      <c r="F313">
        <v>21.48</v>
      </c>
      <c r="G313">
        <v>-0.497</v>
      </c>
      <c r="H313">
        <v>-14.769</v>
      </c>
    </row>
    <row r="314" spans="2:8" x14ac:dyDescent="0.25">
      <c r="B314" t="s">
        <v>178</v>
      </c>
      <c r="C314">
        <v>7.79</v>
      </c>
      <c r="D314">
        <v>265.08499999999998</v>
      </c>
      <c r="E314">
        <v>-14.471</v>
      </c>
      <c r="F314">
        <v>-7.5819999999999999</v>
      </c>
      <c r="G314">
        <v>-0.42799999999999999</v>
      </c>
      <c r="H314">
        <v>-6.7560000000000002</v>
      </c>
    </row>
    <row r="315" spans="2:8" x14ac:dyDescent="0.25">
      <c r="B315" t="s">
        <v>179</v>
      </c>
      <c r="C315">
        <v>7.8070000000000004</v>
      </c>
      <c r="D315">
        <v>271.279</v>
      </c>
      <c r="E315">
        <v>112.47</v>
      </c>
      <c r="F315">
        <v>57.567999999999998</v>
      </c>
      <c r="G315">
        <v>-0.753</v>
      </c>
      <c r="H315">
        <v>-6.7140000000000004</v>
      </c>
    </row>
    <row r="316" spans="2:8" x14ac:dyDescent="0.25">
      <c r="B316" t="s">
        <v>180</v>
      </c>
      <c r="C316">
        <v>1.3160000000000001</v>
      </c>
      <c r="D316">
        <v>302.75</v>
      </c>
      <c r="E316">
        <v>41.911000000000001</v>
      </c>
      <c r="F316">
        <v>21.797000000000001</v>
      </c>
      <c r="G316">
        <v>-0.52200000000000002</v>
      </c>
      <c r="H316">
        <v>-2.9790000000000001</v>
      </c>
    </row>
    <row r="317" spans="2:8" x14ac:dyDescent="0.25">
      <c r="B317" t="s">
        <v>181</v>
      </c>
      <c r="C317">
        <v>19.236000000000001</v>
      </c>
      <c r="D317">
        <v>301.44799999999998</v>
      </c>
      <c r="E317">
        <v>42.438000000000002</v>
      </c>
      <c r="F317">
        <v>22.061</v>
      </c>
      <c r="G317">
        <v>-0.503</v>
      </c>
      <c r="H317">
        <v>-13.026</v>
      </c>
    </row>
    <row r="318" spans="2:8" x14ac:dyDescent="0.25">
      <c r="B318" t="s">
        <v>182</v>
      </c>
      <c r="C318">
        <v>8.32</v>
      </c>
      <c r="D318">
        <v>274.77600000000001</v>
      </c>
      <c r="E318">
        <v>0.56200000000000006</v>
      </c>
      <c r="F318">
        <v>0.24399999999999999</v>
      </c>
      <c r="G318">
        <v>-0.45</v>
      </c>
      <c r="H318">
        <v>-7.0110000000000001</v>
      </c>
    </row>
    <row r="319" spans="2:8" x14ac:dyDescent="0.25">
      <c r="B319" t="s">
        <v>183</v>
      </c>
      <c r="C319">
        <v>8.3330000000000002</v>
      </c>
      <c r="D319">
        <v>279.42599999999999</v>
      </c>
      <c r="E319">
        <v>95.856999999999999</v>
      </c>
      <c r="F319">
        <v>49.152000000000001</v>
      </c>
      <c r="G319">
        <v>-0.69399999999999995</v>
      </c>
      <c r="H319">
        <v>-6.98</v>
      </c>
    </row>
    <row r="320" spans="2:8" x14ac:dyDescent="0.25">
      <c r="B320" t="s">
        <v>184</v>
      </c>
      <c r="C320">
        <v>-5.4870000000000001</v>
      </c>
      <c r="D320">
        <v>298.95499999999998</v>
      </c>
      <c r="E320">
        <v>17.867999999999999</v>
      </c>
      <c r="F320">
        <v>8.4350000000000005</v>
      </c>
      <c r="G320">
        <v>-0.48199999999999998</v>
      </c>
      <c r="H320">
        <v>0.85799999999999998</v>
      </c>
    </row>
    <row r="321" spans="1:8" x14ac:dyDescent="0.25">
      <c r="B321" t="s">
        <v>185</v>
      </c>
      <c r="C321">
        <v>-0.49299999999999999</v>
      </c>
      <c r="D321">
        <v>300.096</v>
      </c>
      <c r="E321">
        <v>22.591999999999999</v>
      </c>
      <c r="F321">
        <v>11.002000000000001</v>
      </c>
      <c r="G321">
        <v>-0.56599999999999995</v>
      </c>
      <c r="H321">
        <v>-1.9370000000000001</v>
      </c>
    </row>
    <row r="322" spans="1:8" x14ac:dyDescent="0.25">
      <c r="B322" t="s">
        <v>186</v>
      </c>
      <c r="C322">
        <v>2.5299999999999998</v>
      </c>
      <c r="D322">
        <v>298.279</v>
      </c>
      <c r="E322">
        <v>11.564</v>
      </c>
      <c r="F322">
        <v>4.9089999999999998</v>
      </c>
      <c r="G322">
        <v>-0.60899999999999999</v>
      </c>
      <c r="H322">
        <v>-3.6379999999999999</v>
      </c>
    </row>
    <row r="323" spans="1:8" x14ac:dyDescent="0.25">
      <c r="B323" t="s">
        <v>187</v>
      </c>
      <c r="C323">
        <v>8.6110000000000007</v>
      </c>
      <c r="D323">
        <v>298.51100000000002</v>
      </c>
      <c r="E323">
        <v>11.259</v>
      </c>
      <c r="F323">
        <v>4.7489999999999997</v>
      </c>
      <c r="G323">
        <v>-0.53</v>
      </c>
      <c r="H323">
        <v>-7.0570000000000004</v>
      </c>
    </row>
    <row r="324" spans="1:8" x14ac:dyDescent="0.25">
      <c r="B324" t="s">
        <v>188</v>
      </c>
      <c r="C324">
        <v>-1.2050000000000001</v>
      </c>
      <c r="D324">
        <v>298.47500000000002</v>
      </c>
      <c r="E324">
        <v>7.3659999999999997</v>
      </c>
      <c r="F324">
        <v>2.5649999999999999</v>
      </c>
      <c r="G324">
        <v>-0.55700000000000005</v>
      </c>
      <c r="H324">
        <v>-1.54</v>
      </c>
    </row>
    <row r="325" spans="1:8" x14ac:dyDescent="0.25">
      <c r="B325" t="s">
        <v>189</v>
      </c>
      <c r="C325">
        <v>-4.734</v>
      </c>
      <c r="D325">
        <v>300.58</v>
      </c>
      <c r="E325">
        <v>33.076999999999998</v>
      </c>
      <c r="F325">
        <v>16.861999999999998</v>
      </c>
      <c r="G325">
        <v>-0.49099999999999999</v>
      </c>
      <c r="H325">
        <v>0.438</v>
      </c>
    </row>
    <row r="326" spans="1:8" x14ac:dyDescent="0.25">
      <c r="B326" t="s">
        <v>190</v>
      </c>
      <c r="C326">
        <v>3.2829999999999999</v>
      </c>
      <c r="D326">
        <v>299.904</v>
      </c>
      <c r="E326">
        <v>26.773</v>
      </c>
      <c r="F326">
        <v>13.335000000000001</v>
      </c>
      <c r="G326">
        <v>-0.61799999999999999</v>
      </c>
      <c r="H326">
        <v>-4.0579999999999998</v>
      </c>
    </row>
    <row r="327" spans="1:8" x14ac:dyDescent="0.25">
      <c r="B327" t="s">
        <v>191</v>
      </c>
      <c r="C327">
        <v>12.387</v>
      </c>
      <c r="D327">
        <v>298.31900000000002</v>
      </c>
      <c r="E327">
        <v>15.44</v>
      </c>
      <c r="F327">
        <v>7.0830000000000002</v>
      </c>
      <c r="G327">
        <v>-0.58099999999999996</v>
      </c>
      <c r="H327">
        <v>-9.1790000000000003</v>
      </c>
    </row>
    <row r="328" spans="1:8" x14ac:dyDescent="0.25">
      <c r="B328" t="s">
        <v>192</v>
      </c>
      <c r="C328">
        <v>8.6530000000000005</v>
      </c>
      <c r="D328">
        <v>298.51499999999999</v>
      </c>
      <c r="E328">
        <v>11.242000000000001</v>
      </c>
      <c r="F328">
        <v>4.7389999999999999</v>
      </c>
      <c r="G328">
        <v>-0.52900000000000003</v>
      </c>
      <c r="H328">
        <v>-7.0810000000000004</v>
      </c>
    </row>
    <row r="329" spans="1:8" x14ac:dyDescent="0.25">
      <c r="B329" t="s">
        <v>193</v>
      </c>
      <c r="C329">
        <v>-1.7110000000000001</v>
      </c>
      <c r="D329">
        <v>298.76299999999998</v>
      </c>
      <c r="E329">
        <v>22.047999999999998</v>
      </c>
      <c r="F329">
        <v>10.768000000000001</v>
      </c>
      <c r="G329">
        <v>-0.53400000000000003</v>
      </c>
      <c r="H329">
        <v>-1.2629999999999999</v>
      </c>
    </row>
    <row r="330" spans="1:8" x14ac:dyDescent="0.25">
      <c r="B330" t="s">
        <v>194</v>
      </c>
      <c r="C330">
        <v>9.3640000000000008</v>
      </c>
      <c r="D330">
        <v>300.13600000000002</v>
      </c>
      <c r="E330">
        <v>26.468</v>
      </c>
      <c r="F330">
        <v>13.176</v>
      </c>
      <c r="G330">
        <v>-0.53800000000000003</v>
      </c>
      <c r="H330">
        <v>-7.4770000000000003</v>
      </c>
    </row>
    <row r="331" spans="1:8" x14ac:dyDescent="0.25">
      <c r="B331" t="s">
        <v>195</v>
      </c>
      <c r="C331">
        <v>2.5720000000000001</v>
      </c>
      <c r="D331">
        <v>298.28300000000002</v>
      </c>
      <c r="E331">
        <v>11.547000000000001</v>
      </c>
      <c r="F331">
        <v>4.899</v>
      </c>
      <c r="G331">
        <v>-0.60899999999999999</v>
      </c>
      <c r="H331">
        <v>-3.6619999999999999</v>
      </c>
    </row>
    <row r="332" spans="1:8" x14ac:dyDescent="0.25">
      <c r="B332" t="s">
        <v>196</v>
      </c>
      <c r="C332">
        <v>-0.92</v>
      </c>
      <c r="D332">
        <v>176.78299999999999</v>
      </c>
      <c r="E332">
        <v>-14.689</v>
      </c>
      <c r="F332">
        <v>-7.2140000000000004</v>
      </c>
      <c r="G332">
        <v>7.2999999999999995E-2</v>
      </c>
      <c r="H332">
        <v>0.67</v>
      </c>
    </row>
    <row r="333" spans="1:8" x14ac:dyDescent="0.25">
      <c r="A333">
        <v>1012</v>
      </c>
      <c r="B333" t="s">
        <v>167</v>
      </c>
      <c r="C333">
        <v>10.973000000000001</v>
      </c>
      <c r="D333">
        <v>194.71100000000001</v>
      </c>
      <c r="E333">
        <v>51.055999999999997</v>
      </c>
      <c r="F333">
        <v>26.370999999999999</v>
      </c>
      <c r="G333">
        <v>-0.221</v>
      </c>
      <c r="H333">
        <v>-6.9240000000000004</v>
      </c>
    </row>
    <row r="334" spans="1:8" x14ac:dyDescent="0.25">
      <c r="B334" t="s">
        <v>168</v>
      </c>
      <c r="C334">
        <v>8.3979999999999997</v>
      </c>
      <c r="D334">
        <v>193.416</v>
      </c>
      <c r="E334">
        <v>49.524999999999999</v>
      </c>
      <c r="F334">
        <v>25.584</v>
      </c>
      <c r="G334">
        <v>-0.22600000000000001</v>
      </c>
      <c r="H334">
        <v>-5.476</v>
      </c>
    </row>
    <row r="335" spans="1:8" x14ac:dyDescent="0.25">
      <c r="B335" t="s">
        <v>169</v>
      </c>
      <c r="C335">
        <v>11.831</v>
      </c>
      <c r="D335">
        <v>193.42599999999999</v>
      </c>
      <c r="E335">
        <v>49.631999999999998</v>
      </c>
      <c r="F335">
        <v>25.643000000000001</v>
      </c>
      <c r="G335">
        <v>-0.218</v>
      </c>
      <c r="H335">
        <v>-7.4050000000000002</v>
      </c>
    </row>
    <row r="336" spans="1:8" x14ac:dyDescent="0.25">
      <c r="B336" t="s">
        <v>170</v>
      </c>
      <c r="C336">
        <v>10.920999999999999</v>
      </c>
      <c r="D336">
        <v>209.65600000000001</v>
      </c>
      <c r="E336">
        <v>42.597999999999999</v>
      </c>
      <c r="F336">
        <v>22.678999999999998</v>
      </c>
      <c r="G336">
        <v>-0.19800000000000001</v>
      </c>
      <c r="H336">
        <v>-6.867</v>
      </c>
    </row>
    <row r="337" spans="2:8" x14ac:dyDescent="0.25">
      <c r="B337" t="s">
        <v>171</v>
      </c>
      <c r="C337">
        <v>10.747999999999999</v>
      </c>
      <c r="D337">
        <v>193.33</v>
      </c>
      <c r="E337">
        <v>48.183999999999997</v>
      </c>
      <c r="F337">
        <v>24.84</v>
      </c>
      <c r="G337">
        <v>-0.22</v>
      </c>
      <c r="H337">
        <v>-6.7969999999999997</v>
      </c>
    </row>
    <row r="338" spans="2:8" x14ac:dyDescent="0.25">
      <c r="B338" t="s">
        <v>172</v>
      </c>
      <c r="C338">
        <v>8.6280000000000001</v>
      </c>
      <c r="D338">
        <v>194.714</v>
      </c>
      <c r="E338">
        <v>51.140999999999998</v>
      </c>
      <c r="F338">
        <v>26.419</v>
      </c>
      <c r="G338">
        <v>-0.22700000000000001</v>
      </c>
      <c r="H338">
        <v>-5.6059999999999999</v>
      </c>
    </row>
    <row r="339" spans="2:8" x14ac:dyDescent="0.25">
      <c r="B339" t="s">
        <v>173</v>
      </c>
      <c r="C339">
        <v>12.061999999999999</v>
      </c>
      <c r="D339">
        <v>194.72499999999999</v>
      </c>
      <c r="E339">
        <v>51.247999999999998</v>
      </c>
      <c r="F339">
        <v>26.478000000000002</v>
      </c>
      <c r="G339">
        <v>-0.219</v>
      </c>
      <c r="H339">
        <v>-7.5359999999999996</v>
      </c>
    </row>
    <row r="340" spans="2:8" x14ac:dyDescent="0.25">
      <c r="B340" t="s">
        <v>174</v>
      </c>
      <c r="C340">
        <v>11.151999999999999</v>
      </c>
      <c r="D340">
        <v>210.95400000000001</v>
      </c>
      <c r="E340">
        <v>44.215000000000003</v>
      </c>
      <c r="F340">
        <v>23.515000000000001</v>
      </c>
      <c r="G340">
        <v>-0.19900000000000001</v>
      </c>
      <c r="H340">
        <v>-6.9969999999999999</v>
      </c>
    </row>
    <row r="341" spans="2:8" x14ac:dyDescent="0.25">
      <c r="B341" t="s">
        <v>175</v>
      </c>
      <c r="C341">
        <v>10.978999999999999</v>
      </c>
      <c r="D341">
        <v>194.62799999999999</v>
      </c>
      <c r="E341">
        <v>49.8</v>
      </c>
      <c r="F341">
        <v>25.675000000000001</v>
      </c>
      <c r="G341">
        <v>-0.221</v>
      </c>
      <c r="H341">
        <v>-6.9269999999999996</v>
      </c>
    </row>
    <row r="342" spans="2:8" x14ac:dyDescent="0.25">
      <c r="B342" t="s">
        <v>176</v>
      </c>
      <c r="C342">
        <v>-0.17100000000000001</v>
      </c>
      <c r="D342">
        <v>194.21600000000001</v>
      </c>
      <c r="E342">
        <v>48.930999999999997</v>
      </c>
      <c r="F342">
        <v>25.292999999999999</v>
      </c>
      <c r="G342">
        <v>-0.23</v>
      </c>
      <c r="H342">
        <v>-0.66500000000000004</v>
      </c>
    </row>
    <row r="343" spans="2:8" x14ac:dyDescent="0.25">
      <c r="B343" t="s">
        <v>177</v>
      </c>
      <c r="C343">
        <v>23.843</v>
      </c>
      <c r="D343">
        <v>193.80799999999999</v>
      </c>
      <c r="E343">
        <v>49.500999999999998</v>
      </c>
      <c r="F343">
        <v>25.59</v>
      </c>
      <c r="G343">
        <v>-0.20499999999999999</v>
      </c>
      <c r="H343">
        <v>-14.151999999999999</v>
      </c>
    </row>
    <row r="344" spans="2:8" x14ac:dyDescent="0.25">
      <c r="B344" t="s">
        <v>178</v>
      </c>
      <c r="C344">
        <v>10.324999999999999</v>
      </c>
      <c r="D344">
        <v>150.357</v>
      </c>
      <c r="E344">
        <v>-8.5169999999999995</v>
      </c>
      <c r="F344">
        <v>-4.0309999999999997</v>
      </c>
      <c r="G344">
        <v>-0.18099999999999999</v>
      </c>
      <c r="H344">
        <v>-6.6159999999999997</v>
      </c>
    </row>
    <row r="345" spans="2:8" x14ac:dyDescent="0.25">
      <c r="B345" t="s">
        <v>179</v>
      </c>
      <c r="C345">
        <v>10.403</v>
      </c>
      <c r="D345">
        <v>158.44999999999999</v>
      </c>
      <c r="E345">
        <v>126.107</v>
      </c>
      <c r="F345">
        <v>63.4</v>
      </c>
      <c r="G345">
        <v>-0.33</v>
      </c>
      <c r="H345">
        <v>-6.6520000000000001</v>
      </c>
    </row>
    <row r="346" spans="2:8" x14ac:dyDescent="0.25">
      <c r="B346" t="s">
        <v>180</v>
      </c>
      <c r="C346">
        <v>2.7229999999999999</v>
      </c>
      <c r="D346">
        <v>194.99</v>
      </c>
      <c r="E346">
        <v>50.27</v>
      </c>
      <c r="F346">
        <v>25.98</v>
      </c>
      <c r="G346">
        <v>-0.22800000000000001</v>
      </c>
      <c r="H346">
        <v>-2.2909999999999999</v>
      </c>
    </row>
    <row r="347" spans="2:8" x14ac:dyDescent="0.25">
      <c r="B347" t="s">
        <v>181</v>
      </c>
      <c r="C347">
        <v>20.75</v>
      </c>
      <c r="D347">
        <v>194.68299999999999</v>
      </c>
      <c r="E347">
        <v>50.698</v>
      </c>
      <c r="F347">
        <v>26.202999999999999</v>
      </c>
      <c r="G347">
        <v>-0.21</v>
      </c>
      <c r="H347">
        <v>-12.414999999999999</v>
      </c>
    </row>
    <row r="348" spans="2:8" x14ac:dyDescent="0.25">
      <c r="B348" t="s">
        <v>182</v>
      </c>
      <c r="C348">
        <v>10.602</v>
      </c>
      <c r="D348">
        <v>162.06399999999999</v>
      </c>
      <c r="E348">
        <v>7.1440000000000001</v>
      </c>
      <c r="F348">
        <v>3.9670000000000001</v>
      </c>
      <c r="G348">
        <v>-0.192</v>
      </c>
      <c r="H348">
        <v>-6.758</v>
      </c>
    </row>
    <row r="349" spans="2:8" x14ac:dyDescent="0.25">
      <c r="B349" t="s">
        <v>183</v>
      </c>
      <c r="C349">
        <v>10.661</v>
      </c>
      <c r="D349">
        <v>168.14</v>
      </c>
      <c r="E349">
        <v>108.206</v>
      </c>
      <c r="F349">
        <v>54.587000000000003</v>
      </c>
      <c r="G349">
        <v>-0.30299999999999999</v>
      </c>
      <c r="H349">
        <v>-6.7850000000000001</v>
      </c>
    </row>
    <row r="350" spans="2:8" x14ac:dyDescent="0.25">
      <c r="B350" t="s">
        <v>184</v>
      </c>
      <c r="C350">
        <v>-2.94</v>
      </c>
      <c r="D350">
        <v>191.74199999999999</v>
      </c>
      <c r="E350">
        <v>24.29</v>
      </c>
      <c r="F350">
        <v>11.597</v>
      </c>
      <c r="G350">
        <v>-0.19400000000000001</v>
      </c>
      <c r="H350">
        <v>0.89400000000000002</v>
      </c>
    </row>
    <row r="351" spans="2:8" x14ac:dyDescent="0.25">
      <c r="B351" t="s">
        <v>185</v>
      </c>
      <c r="C351">
        <v>0.67300000000000004</v>
      </c>
      <c r="D351">
        <v>193.49100000000001</v>
      </c>
      <c r="E351">
        <v>32.234000000000002</v>
      </c>
      <c r="F351">
        <v>15.933999999999999</v>
      </c>
      <c r="G351">
        <v>-0.24399999999999999</v>
      </c>
      <c r="H351">
        <v>-1.133</v>
      </c>
    </row>
    <row r="352" spans="2:8" x14ac:dyDescent="0.25">
      <c r="B352" t="s">
        <v>186</v>
      </c>
      <c r="C352">
        <v>4.9909999999999997</v>
      </c>
      <c r="D352">
        <v>191.72200000000001</v>
      </c>
      <c r="E352">
        <v>23.826000000000001</v>
      </c>
      <c r="F352">
        <v>11.323</v>
      </c>
      <c r="G352">
        <v>-0.32300000000000001</v>
      </c>
      <c r="H352">
        <v>-3.5550000000000002</v>
      </c>
    </row>
    <row r="353" spans="1:8" x14ac:dyDescent="0.25">
      <c r="B353" t="s">
        <v>187</v>
      </c>
      <c r="C353">
        <v>11.009</v>
      </c>
      <c r="D353">
        <v>191.72</v>
      </c>
      <c r="E353">
        <v>20.297999999999998</v>
      </c>
      <c r="F353">
        <v>9.3719999999999999</v>
      </c>
      <c r="G353">
        <v>-0.23200000000000001</v>
      </c>
      <c r="H353">
        <v>-6.9420000000000002</v>
      </c>
    </row>
    <row r="354" spans="1:8" x14ac:dyDescent="0.25">
      <c r="B354" t="s">
        <v>188</v>
      </c>
      <c r="C354">
        <v>1.0569999999999999</v>
      </c>
      <c r="D354">
        <v>191.76300000000001</v>
      </c>
      <c r="E354">
        <v>17.038</v>
      </c>
      <c r="F354">
        <v>7.5449999999999999</v>
      </c>
      <c r="G354">
        <v>-0.25700000000000001</v>
      </c>
      <c r="H354">
        <v>-1.3480000000000001</v>
      </c>
    </row>
    <row r="355" spans="1:8" x14ac:dyDescent="0.25">
      <c r="B355" t="s">
        <v>189</v>
      </c>
      <c r="C355">
        <v>-3.2789999999999999</v>
      </c>
      <c r="D355">
        <v>193.476</v>
      </c>
      <c r="E355">
        <v>39.462000000000003</v>
      </c>
      <c r="F355">
        <v>19.972000000000001</v>
      </c>
      <c r="G355">
        <v>-0.18</v>
      </c>
      <c r="H355">
        <v>1.0840000000000001</v>
      </c>
    </row>
    <row r="356" spans="1:8" x14ac:dyDescent="0.25">
      <c r="B356" t="s">
        <v>190</v>
      </c>
      <c r="C356">
        <v>4.6520000000000001</v>
      </c>
      <c r="D356">
        <v>193.45699999999999</v>
      </c>
      <c r="E356">
        <v>38.999000000000002</v>
      </c>
      <c r="F356">
        <v>19.698</v>
      </c>
      <c r="G356">
        <v>-0.31</v>
      </c>
      <c r="H356">
        <v>-3.3650000000000002</v>
      </c>
    </row>
    <row r="357" spans="1:8" x14ac:dyDescent="0.25">
      <c r="B357" t="s">
        <v>191</v>
      </c>
      <c r="C357">
        <v>14.988</v>
      </c>
      <c r="D357">
        <v>191.68600000000001</v>
      </c>
      <c r="E357">
        <v>27.062999999999999</v>
      </c>
      <c r="F357">
        <v>13.137</v>
      </c>
      <c r="G357">
        <v>-0.29799999999999999</v>
      </c>
      <c r="H357">
        <v>-9.1739999999999995</v>
      </c>
    </row>
    <row r="358" spans="1:8" x14ac:dyDescent="0.25">
      <c r="B358" t="s">
        <v>192</v>
      </c>
      <c r="C358">
        <v>11.055</v>
      </c>
      <c r="D358">
        <v>191.727</v>
      </c>
      <c r="E358">
        <v>20.274000000000001</v>
      </c>
      <c r="F358">
        <v>9.359</v>
      </c>
      <c r="G358">
        <v>-0.23200000000000001</v>
      </c>
      <c r="H358">
        <v>-6.9669999999999996</v>
      </c>
    </row>
    <row r="359" spans="1:8" x14ac:dyDescent="0.25">
      <c r="B359" t="s">
        <v>193</v>
      </c>
      <c r="C359">
        <v>1.038</v>
      </c>
      <c r="D359">
        <v>191.708</v>
      </c>
      <c r="E359">
        <v>31.055</v>
      </c>
      <c r="F359">
        <v>15.361000000000001</v>
      </c>
      <c r="G359">
        <v>-0.26</v>
      </c>
      <c r="H359">
        <v>-1.339</v>
      </c>
    </row>
    <row r="360" spans="1:8" x14ac:dyDescent="0.25">
      <c r="B360" t="s">
        <v>194</v>
      </c>
      <c r="C360">
        <v>10.670999999999999</v>
      </c>
      <c r="D360">
        <v>193.45500000000001</v>
      </c>
      <c r="E360">
        <v>35.47</v>
      </c>
      <c r="F360">
        <v>17.748000000000001</v>
      </c>
      <c r="G360">
        <v>-0.218</v>
      </c>
      <c r="H360">
        <v>-6.7519999999999998</v>
      </c>
    </row>
    <row r="361" spans="1:8" x14ac:dyDescent="0.25">
      <c r="B361" t="s">
        <v>195</v>
      </c>
      <c r="C361">
        <v>5.0359999999999996</v>
      </c>
      <c r="D361">
        <v>191.72900000000001</v>
      </c>
      <c r="E361">
        <v>23.803000000000001</v>
      </c>
      <c r="F361">
        <v>11.308999999999999</v>
      </c>
      <c r="G361">
        <v>-0.32300000000000001</v>
      </c>
      <c r="H361">
        <v>-3.58</v>
      </c>
    </row>
    <row r="362" spans="1:8" x14ac:dyDescent="0.25">
      <c r="B362" t="s">
        <v>196</v>
      </c>
      <c r="C362">
        <v>-0.93899999999999995</v>
      </c>
      <c r="D362">
        <v>183.11199999999999</v>
      </c>
      <c r="E362">
        <v>-16.510000000000002</v>
      </c>
      <c r="F362">
        <v>-7.86</v>
      </c>
      <c r="G362">
        <v>2.8000000000000001E-2</v>
      </c>
      <c r="H362">
        <v>0.56200000000000006</v>
      </c>
    </row>
    <row r="363" spans="1:8" x14ac:dyDescent="0.25">
      <c r="A363">
        <v>1013</v>
      </c>
      <c r="B363" t="s">
        <v>167</v>
      </c>
      <c r="C363">
        <v>11.111000000000001</v>
      </c>
      <c r="D363">
        <v>179.62799999999999</v>
      </c>
      <c r="E363">
        <v>51.15</v>
      </c>
      <c r="F363">
        <v>26.341999999999999</v>
      </c>
      <c r="G363">
        <v>0.14699999999999999</v>
      </c>
      <c r="H363">
        <v>-5.8920000000000003</v>
      </c>
    </row>
    <row r="364" spans="1:8" x14ac:dyDescent="0.25">
      <c r="B364" t="s">
        <v>168</v>
      </c>
      <c r="C364">
        <v>8.6649999999999991</v>
      </c>
      <c r="D364">
        <v>178.33099999999999</v>
      </c>
      <c r="E364">
        <v>49.71</v>
      </c>
      <c r="F364">
        <v>25.606000000000002</v>
      </c>
      <c r="G364">
        <v>0.14199999999999999</v>
      </c>
      <c r="H364">
        <v>-4.5179999999999998</v>
      </c>
    </row>
    <row r="365" spans="1:8" x14ac:dyDescent="0.25">
      <c r="B365" t="s">
        <v>169</v>
      </c>
      <c r="C365">
        <v>12.051</v>
      </c>
      <c r="D365">
        <v>178.36199999999999</v>
      </c>
      <c r="E365">
        <v>49.655000000000001</v>
      </c>
      <c r="F365">
        <v>25.573</v>
      </c>
      <c r="G365">
        <v>0.15</v>
      </c>
      <c r="H365">
        <v>-6.4210000000000003</v>
      </c>
    </row>
    <row r="366" spans="1:8" x14ac:dyDescent="0.25">
      <c r="B366" t="s">
        <v>170</v>
      </c>
      <c r="C366">
        <v>10.795</v>
      </c>
      <c r="D366">
        <v>195.12799999999999</v>
      </c>
      <c r="E366">
        <v>42.505000000000003</v>
      </c>
      <c r="F366">
        <v>22.587</v>
      </c>
      <c r="G366">
        <v>0.13700000000000001</v>
      </c>
      <c r="H366">
        <v>-5.7270000000000003</v>
      </c>
    </row>
    <row r="367" spans="1:8" x14ac:dyDescent="0.25">
      <c r="B367" t="s">
        <v>171</v>
      </c>
      <c r="C367">
        <v>10.978999999999999</v>
      </c>
      <c r="D367">
        <v>178.26499999999999</v>
      </c>
      <c r="E367">
        <v>48.256</v>
      </c>
      <c r="F367">
        <v>24.797999999999998</v>
      </c>
      <c r="G367">
        <v>0.14699999999999999</v>
      </c>
      <c r="H367">
        <v>-5.8179999999999996</v>
      </c>
    </row>
    <row r="368" spans="1:8" x14ac:dyDescent="0.25">
      <c r="B368" t="s">
        <v>172</v>
      </c>
      <c r="C368">
        <v>8.8190000000000008</v>
      </c>
      <c r="D368">
        <v>179.62200000000001</v>
      </c>
      <c r="E368">
        <v>51.356000000000002</v>
      </c>
      <c r="F368">
        <v>26.457999999999998</v>
      </c>
      <c r="G368">
        <v>0.14099999999999999</v>
      </c>
      <c r="H368">
        <v>-4.6040000000000001</v>
      </c>
    </row>
    <row r="369" spans="2:8" x14ac:dyDescent="0.25">
      <c r="B369" t="s">
        <v>173</v>
      </c>
      <c r="C369">
        <v>12.204000000000001</v>
      </c>
      <c r="D369">
        <v>179.65299999999999</v>
      </c>
      <c r="E369">
        <v>51.301000000000002</v>
      </c>
      <c r="F369">
        <v>26.425000000000001</v>
      </c>
      <c r="G369">
        <v>0.14899999999999999</v>
      </c>
      <c r="H369">
        <v>-6.5069999999999997</v>
      </c>
    </row>
    <row r="370" spans="2:8" x14ac:dyDescent="0.25">
      <c r="B370" t="s">
        <v>174</v>
      </c>
      <c r="C370">
        <v>10.948</v>
      </c>
      <c r="D370">
        <v>196.41900000000001</v>
      </c>
      <c r="E370">
        <v>44.151000000000003</v>
      </c>
      <c r="F370">
        <v>23.439</v>
      </c>
      <c r="G370">
        <v>0.13600000000000001</v>
      </c>
      <c r="H370">
        <v>-5.8129999999999997</v>
      </c>
    </row>
    <row r="371" spans="2:8" x14ac:dyDescent="0.25">
      <c r="B371" t="s">
        <v>175</v>
      </c>
      <c r="C371">
        <v>11.132</v>
      </c>
      <c r="D371">
        <v>179.55699999999999</v>
      </c>
      <c r="E371">
        <v>49.902000000000001</v>
      </c>
      <c r="F371">
        <v>25.65</v>
      </c>
      <c r="G371">
        <v>0.14599999999999999</v>
      </c>
      <c r="H371">
        <v>-5.9039999999999999</v>
      </c>
    </row>
    <row r="372" spans="2:8" x14ac:dyDescent="0.25">
      <c r="B372" t="s">
        <v>176</v>
      </c>
      <c r="C372">
        <v>-0.33100000000000002</v>
      </c>
      <c r="D372">
        <v>178.80799999999999</v>
      </c>
      <c r="E372">
        <v>48.973999999999997</v>
      </c>
      <c r="F372">
        <v>25.224</v>
      </c>
      <c r="G372">
        <v>0.13700000000000001</v>
      </c>
      <c r="H372">
        <v>0.53400000000000003</v>
      </c>
    </row>
    <row r="373" spans="2:8" x14ac:dyDescent="0.25">
      <c r="B373" t="s">
        <v>177</v>
      </c>
      <c r="C373">
        <v>23.706</v>
      </c>
      <c r="D373">
        <v>178.994</v>
      </c>
      <c r="E373">
        <v>49.47</v>
      </c>
      <c r="F373">
        <v>25.501999999999999</v>
      </c>
      <c r="G373">
        <v>0.16200000000000001</v>
      </c>
      <c r="H373">
        <v>-12.967000000000001</v>
      </c>
    </row>
    <row r="374" spans="2:8" x14ac:dyDescent="0.25">
      <c r="B374" t="s">
        <v>178</v>
      </c>
      <c r="C374">
        <v>11.161</v>
      </c>
      <c r="D374">
        <v>134.11500000000001</v>
      </c>
      <c r="E374">
        <v>-8.9350000000000005</v>
      </c>
      <c r="F374">
        <v>-4.2430000000000003</v>
      </c>
      <c r="G374">
        <v>0.13200000000000001</v>
      </c>
      <c r="H374">
        <v>-5.8970000000000002</v>
      </c>
    </row>
    <row r="375" spans="2:8" x14ac:dyDescent="0.25">
      <c r="B375" t="s">
        <v>179</v>
      </c>
      <c r="C375">
        <v>11.352</v>
      </c>
      <c r="D375">
        <v>142.37299999999999</v>
      </c>
      <c r="E375">
        <v>127.181</v>
      </c>
      <c r="F375">
        <v>63.712000000000003</v>
      </c>
      <c r="G375">
        <v>0.19400000000000001</v>
      </c>
      <c r="H375">
        <v>-6.0049999999999999</v>
      </c>
    </row>
    <row r="376" spans="2:8" x14ac:dyDescent="0.25">
      <c r="B376" t="s">
        <v>180</v>
      </c>
      <c r="C376">
        <v>2.5979999999999999</v>
      </c>
      <c r="D376">
        <v>179.65899999999999</v>
      </c>
      <c r="E376">
        <v>50.34</v>
      </c>
      <c r="F376">
        <v>25.928999999999998</v>
      </c>
      <c r="G376">
        <v>0.13900000000000001</v>
      </c>
      <c r="H376">
        <v>-1.111</v>
      </c>
    </row>
    <row r="377" spans="2:8" x14ac:dyDescent="0.25">
      <c r="B377" t="s">
        <v>181</v>
      </c>
      <c r="C377">
        <v>20.643000000000001</v>
      </c>
      <c r="D377">
        <v>179.798</v>
      </c>
      <c r="E377">
        <v>50.713000000000001</v>
      </c>
      <c r="F377">
        <v>26.138000000000002</v>
      </c>
      <c r="G377">
        <v>0.157</v>
      </c>
      <c r="H377">
        <v>-11.247</v>
      </c>
    </row>
    <row r="378" spans="2:8" x14ac:dyDescent="0.25">
      <c r="B378" t="s">
        <v>182</v>
      </c>
      <c r="C378">
        <v>11.226000000000001</v>
      </c>
      <c r="D378">
        <v>146.107</v>
      </c>
      <c r="E378">
        <v>6.8680000000000003</v>
      </c>
      <c r="F378">
        <v>3.8079999999999998</v>
      </c>
      <c r="G378">
        <v>0.13500000000000001</v>
      </c>
      <c r="H378">
        <v>-5.9390000000000001</v>
      </c>
    </row>
    <row r="379" spans="2:8" x14ac:dyDescent="0.25">
      <c r="B379" t="s">
        <v>183</v>
      </c>
      <c r="C379">
        <v>11.369</v>
      </c>
      <c r="D379">
        <v>152.30699999999999</v>
      </c>
      <c r="E379">
        <v>109.05</v>
      </c>
      <c r="F379">
        <v>54.822000000000003</v>
      </c>
      <c r="G379">
        <v>0.18099999999999999</v>
      </c>
      <c r="H379">
        <v>-6.02</v>
      </c>
    </row>
    <row r="380" spans="2:8" x14ac:dyDescent="0.25">
      <c r="B380" t="s">
        <v>184</v>
      </c>
      <c r="C380">
        <v>-1.8480000000000001</v>
      </c>
      <c r="D380">
        <v>176.49199999999999</v>
      </c>
      <c r="E380">
        <v>22.808</v>
      </c>
      <c r="F380">
        <v>10.695</v>
      </c>
      <c r="G380">
        <v>0.16</v>
      </c>
      <c r="H380">
        <v>1.3879999999999999</v>
      </c>
    </row>
    <row r="381" spans="2:8" x14ac:dyDescent="0.25">
      <c r="B381" t="s">
        <v>185</v>
      </c>
      <c r="C381">
        <v>0.29299999999999998</v>
      </c>
      <c r="D381">
        <v>178.29499999999999</v>
      </c>
      <c r="E381">
        <v>32.421999999999997</v>
      </c>
      <c r="F381">
        <v>15.968999999999999</v>
      </c>
      <c r="G381">
        <v>0.151</v>
      </c>
      <c r="H381">
        <v>0.182</v>
      </c>
    </row>
    <row r="382" spans="2:8" x14ac:dyDescent="0.25">
      <c r="B382" t="s">
        <v>186</v>
      </c>
      <c r="C382">
        <v>5.7919999999999998</v>
      </c>
      <c r="D382">
        <v>177.119</v>
      </c>
      <c r="E382">
        <v>28.16</v>
      </c>
      <c r="F382">
        <v>13.654</v>
      </c>
      <c r="G382">
        <v>0.03</v>
      </c>
      <c r="H382">
        <v>-2.8969999999999998</v>
      </c>
    </row>
    <row r="383" spans="2:8" x14ac:dyDescent="0.25">
      <c r="B383" t="s">
        <v>187</v>
      </c>
      <c r="C383">
        <v>11.89</v>
      </c>
      <c r="D383">
        <v>176.63399999999999</v>
      </c>
      <c r="E383">
        <v>20.884</v>
      </c>
      <c r="F383">
        <v>9.6289999999999996</v>
      </c>
      <c r="G383">
        <v>0.13700000000000001</v>
      </c>
      <c r="H383">
        <v>-6.3319999999999999</v>
      </c>
    </row>
    <row r="384" spans="2:8" x14ac:dyDescent="0.25">
      <c r="B384" t="s">
        <v>188</v>
      </c>
      <c r="C384">
        <v>1.7889999999999999</v>
      </c>
      <c r="D384">
        <v>176.74700000000001</v>
      </c>
      <c r="E384">
        <v>18.213000000000001</v>
      </c>
      <c r="F384">
        <v>8.1259999999999994</v>
      </c>
      <c r="G384">
        <v>0.111</v>
      </c>
      <c r="H384">
        <v>-0.65500000000000003</v>
      </c>
    </row>
    <row r="385" spans="1:8" x14ac:dyDescent="0.25">
      <c r="B385" t="s">
        <v>189</v>
      </c>
      <c r="C385">
        <v>-3.2949999999999999</v>
      </c>
      <c r="D385">
        <v>178.04900000000001</v>
      </c>
      <c r="E385">
        <v>36.984000000000002</v>
      </c>
      <c r="F385">
        <v>18.518999999999998</v>
      </c>
      <c r="G385">
        <v>0.20100000000000001</v>
      </c>
      <c r="H385">
        <v>2.1970000000000001</v>
      </c>
    </row>
    <row r="386" spans="1:8" x14ac:dyDescent="0.25">
      <c r="B386" t="s">
        <v>190</v>
      </c>
      <c r="C386">
        <v>4.3449999999999998</v>
      </c>
      <c r="D386">
        <v>178.67599999999999</v>
      </c>
      <c r="E386">
        <v>42.335999999999999</v>
      </c>
      <c r="F386">
        <v>21.477</v>
      </c>
      <c r="G386">
        <v>7.0999999999999994E-2</v>
      </c>
      <c r="H386">
        <v>-2.0880000000000001</v>
      </c>
    </row>
    <row r="387" spans="1:8" x14ac:dyDescent="0.25">
      <c r="B387" t="s">
        <v>191</v>
      </c>
      <c r="C387">
        <v>15.943</v>
      </c>
      <c r="D387">
        <v>177.01599999999999</v>
      </c>
      <c r="E387">
        <v>30.798999999999999</v>
      </c>
      <c r="F387">
        <v>15.137</v>
      </c>
      <c r="G387">
        <v>5.7000000000000002E-2</v>
      </c>
      <c r="H387">
        <v>-8.6020000000000003</v>
      </c>
    </row>
    <row r="388" spans="1:8" x14ac:dyDescent="0.25">
      <c r="B388" t="s">
        <v>192</v>
      </c>
      <c r="C388">
        <v>11.94</v>
      </c>
      <c r="D388">
        <v>176.64400000000001</v>
      </c>
      <c r="E388">
        <v>20.850999999999999</v>
      </c>
      <c r="F388">
        <v>9.61</v>
      </c>
      <c r="G388">
        <v>0.13700000000000001</v>
      </c>
      <c r="H388">
        <v>-6.36</v>
      </c>
    </row>
    <row r="389" spans="1:8" x14ac:dyDescent="0.25">
      <c r="B389" t="s">
        <v>193</v>
      </c>
      <c r="C389">
        <v>2.2040000000000002</v>
      </c>
      <c r="D389">
        <v>176.87299999999999</v>
      </c>
      <c r="E389">
        <v>32.722999999999999</v>
      </c>
      <c r="F389">
        <v>16.202999999999999</v>
      </c>
      <c r="G389">
        <v>0.08</v>
      </c>
      <c r="H389">
        <v>-0.88200000000000001</v>
      </c>
    </row>
    <row r="390" spans="1:8" x14ac:dyDescent="0.25">
      <c r="B390" t="s">
        <v>194</v>
      </c>
      <c r="C390">
        <v>10.444000000000001</v>
      </c>
      <c r="D390">
        <v>178.191</v>
      </c>
      <c r="E390">
        <v>35.06</v>
      </c>
      <c r="F390">
        <v>17.452999999999999</v>
      </c>
      <c r="G390">
        <v>0.17799999999999999</v>
      </c>
      <c r="H390">
        <v>-5.524</v>
      </c>
    </row>
    <row r="391" spans="1:8" x14ac:dyDescent="0.25">
      <c r="B391" t="s">
        <v>195</v>
      </c>
      <c r="C391">
        <v>5.8419999999999996</v>
      </c>
      <c r="D391">
        <v>177.12799999999999</v>
      </c>
      <c r="E391">
        <v>28.126999999999999</v>
      </c>
      <c r="F391">
        <v>13.634</v>
      </c>
      <c r="G391">
        <v>3.1E-2</v>
      </c>
      <c r="H391">
        <v>-2.9249999999999998</v>
      </c>
    </row>
    <row r="392" spans="1:8" x14ac:dyDescent="0.25">
      <c r="B392" t="s">
        <v>196</v>
      </c>
      <c r="C392">
        <v>-0.69099999999999995</v>
      </c>
      <c r="D392">
        <v>184.161</v>
      </c>
      <c r="E392">
        <v>-16.931000000000001</v>
      </c>
      <c r="F392">
        <v>-8.0239999999999991</v>
      </c>
      <c r="G392">
        <v>-2.5000000000000001E-2</v>
      </c>
      <c r="H392">
        <v>0.38300000000000001</v>
      </c>
    </row>
    <row r="393" spans="1:8" x14ac:dyDescent="0.25">
      <c r="A393">
        <v>1014</v>
      </c>
      <c r="B393" t="s">
        <v>167</v>
      </c>
      <c r="C393">
        <v>10.401999999999999</v>
      </c>
      <c r="D393">
        <v>237.26300000000001</v>
      </c>
      <c r="E393">
        <v>43.155000000000001</v>
      </c>
      <c r="F393">
        <v>22.215</v>
      </c>
      <c r="G393">
        <v>0.48699999999999999</v>
      </c>
      <c r="H393">
        <v>-4.6180000000000003</v>
      </c>
    </row>
    <row r="394" spans="1:8" x14ac:dyDescent="0.25">
      <c r="B394" t="s">
        <v>168</v>
      </c>
      <c r="C394">
        <v>8.0980000000000008</v>
      </c>
      <c r="D394">
        <v>236.04300000000001</v>
      </c>
      <c r="E394">
        <v>41.823</v>
      </c>
      <c r="F394">
        <v>21.538</v>
      </c>
      <c r="G394">
        <v>0.48199999999999998</v>
      </c>
      <c r="H394">
        <v>-3.323</v>
      </c>
    </row>
    <row r="395" spans="1:8" x14ac:dyDescent="0.25">
      <c r="B395" t="s">
        <v>169</v>
      </c>
      <c r="C395">
        <v>11.446</v>
      </c>
      <c r="D395">
        <v>236.107</v>
      </c>
      <c r="E395">
        <v>41.567999999999998</v>
      </c>
      <c r="F395">
        <v>21.391999999999999</v>
      </c>
      <c r="G395">
        <v>0.49099999999999999</v>
      </c>
      <c r="H395">
        <v>-5.1989999999999998</v>
      </c>
    </row>
    <row r="396" spans="1:8" x14ac:dyDescent="0.25">
      <c r="B396" t="s">
        <v>170</v>
      </c>
      <c r="C396">
        <v>9.8659999999999997</v>
      </c>
      <c r="D396">
        <v>250.71199999999999</v>
      </c>
      <c r="E396">
        <v>35.103000000000002</v>
      </c>
      <c r="F396">
        <v>18.635999999999999</v>
      </c>
      <c r="G396">
        <v>0.44700000000000001</v>
      </c>
      <c r="H396">
        <v>-4.3520000000000003</v>
      </c>
    </row>
    <row r="397" spans="1:8" x14ac:dyDescent="0.25">
      <c r="B397" t="s">
        <v>171</v>
      </c>
      <c r="C397">
        <v>10.382</v>
      </c>
      <c r="D397">
        <v>236.00299999999999</v>
      </c>
      <c r="E397">
        <v>40.243000000000002</v>
      </c>
      <c r="F397">
        <v>20.66</v>
      </c>
      <c r="G397">
        <v>0.48699999999999999</v>
      </c>
      <c r="H397">
        <v>-4.6029999999999998</v>
      </c>
    </row>
    <row r="398" spans="1:8" x14ac:dyDescent="0.25">
      <c r="B398" t="s">
        <v>172</v>
      </c>
      <c r="C398">
        <v>8.1519999999999992</v>
      </c>
      <c r="D398">
        <v>237.24</v>
      </c>
      <c r="E398">
        <v>43.491</v>
      </c>
      <c r="F398">
        <v>22.404</v>
      </c>
      <c r="G398">
        <v>0.48099999999999998</v>
      </c>
      <c r="H398">
        <v>-3.3570000000000002</v>
      </c>
    </row>
    <row r="399" spans="1:8" x14ac:dyDescent="0.25">
      <c r="B399" t="s">
        <v>173</v>
      </c>
      <c r="C399">
        <v>11.499000000000001</v>
      </c>
      <c r="D399">
        <v>237.304</v>
      </c>
      <c r="E399">
        <v>43.234999999999999</v>
      </c>
      <c r="F399">
        <v>22.257000000000001</v>
      </c>
      <c r="G399">
        <v>0.49099999999999999</v>
      </c>
      <c r="H399">
        <v>-5.2329999999999997</v>
      </c>
    </row>
    <row r="400" spans="1:8" x14ac:dyDescent="0.25">
      <c r="B400" t="s">
        <v>174</v>
      </c>
      <c r="C400">
        <v>9.9190000000000005</v>
      </c>
      <c r="D400">
        <v>251.90799999999999</v>
      </c>
      <c r="E400">
        <v>36.771000000000001</v>
      </c>
      <c r="F400">
        <v>19.501999999999999</v>
      </c>
      <c r="G400">
        <v>0.44700000000000001</v>
      </c>
      <c r="H400">
        <v>-4.3860000000000001</v>
      </c>
    </row>
    <row r="401" spans="2:8" x14ac:dyDescent="0.25">
      <c r="B401" t="s">
        <v>175</v>
      </c>
      <c r="C401">
        <v>10.435</v>
      </c>
      <c r="D401">
        <v>237.19900000000001</v>
      </c>
      <c r="E401">
        <v>41.911000000000001</v>
      </c>
      <c r="F401">
        <v>21.526</v>
      </c>
      <c r="G401">
        <v>0.48699999999999999</v>
      </c>
      <c r="H401">
        <v>-4.6369999999999996</v>
      </c>
    </row>
    <row r="402" spans="2:8" x14ac:dyDescent="0.25">
      <c r="B402" t="s">
        <v>176</v>
      </c>
      <c r="C402">
        <v>-1.2969999999999999</v>
      </c>
      <c r="D402">
        <v>236.20699999999999</v>
      </c>
      <c r="E402">
        <v>40.935000000000002</v>
      </c>
      <c r="F402">
        <v>21.062000000000001</v>
      </c>
      <c r="G402">
        <v>0.47699999999999998</v>
      </c>
      <c r="H402">
        <v>1.9390000000000001</v>
      </c>
    </row>
    <row r="403" spans="2:8" x14ac:dyDescent="0.25">
      <c r="B403" t="s">
        <v>177</v>
      </c>
      <c r="C403">
        <v>22.785</v>
      </c>
      <c r="D403">
        <v>237.77199999999999</v>
      </c>
      <c r="E403">
        <v>41.320999999999998</v>
      </c>
      <c r="F403">
        <v>21.3</v>
      </c>
      <c r="G403">
        <v>0.503</v>
      </c>
      <c r="H403">
        <v>-11.525</v>
      </c>
    </row>
    <row r="404" spans="2:8" x14ac:dyDescent="0.25">
      <c r="B404" t="s">
        <v>178</v>
      </c>
      <c r="C404">
        <v>11.145</v>
      </c>
      <c r="D404">
        <v>196.477</v>
      </c>
      <c r="E404">
        <v>-15.978</v>
      </c>
      <c r="F404">
        <v>-8.1820000000000004</v>
      </c>
      <c r="G404">
        <v>0.42899999999999999</v>
      </c>
      <c r="H404">
        <v>-4.9470000000000001</v>
      </c>
    </row>
    <row r="405" spans="2:8" x14ac:dyDescent="0.25">
      <c r="B405" t="s">
        <v>179</v>
      </c>
      <c r="C405">
        <v>11.448</v>
      </c>
      <c r="D405">
        <v>203.999</v>
      </c>
      <c r="E405">
        <v>116.33</v>
      </c>
      <c r="F405">
        <v>58.719000000000001</v>
      </c>
      <c r="G405">
        <v>0.66800000000000004</v>
      </c>
      <c r="H405">
        <v>-5.1360000000000001</v>
      </c>
    </row>
    <row r="406" spans="2:8" x14ac:dyDescent="0.25">
      <c r="B406" t="s">
        <v>180</v>
      </c>
      <c r="C406">
        <v>1.6459999999999999</v>
      </c>
      <c r="D406">
        <v>237.06899999999999</v>
      </c>
      <c r="E406">
        <v>42.323</v>
      </c>
      <c r="F406">
        <v>21.783000000000001</v>
      </c>
      <c r="G406">
        <v>0.47899999999999998</v>
      </c>
      <c r="H406">
        <v>0.28699999999999998</v>
      </c>
    </row>
    <row r="407" spans="2:8" x14ac:dyDescent="0.25">
      <c r="B407" t="s">
        <v>181</v>
      </c>
      <c r="C407">
        <v>19.725000000000001</v>
      </c>
      <c r="D407">
        <v>238.244</v>
      </c>
      <c r="E407">
        <v>42.613</v>
      </c>
      <c r="F407">
        <v>21.962</v>
      </c>
      <c r="G407">
        <v>0.499</v>
      </c>
      <c r="H407">
        <v>-9.82</v>
      </c>
    </row>
    <row r="408" spans="2:8" x14ac:dyDescent="0.25">
      <c r="B408" t="s">
        <v>182</v>
      </c>
      <c r="C408">
        <v>10.987</v>
      </c>
      <c r="D408">
        <v>207.244</v>
      </c>
      <c r="E408">
        <v>-0.40100000000000002</v>
      </c>
      <c r="F408">
        <v>-0.17100000000000001</v>
      </c>
      <c r="G408">
        <v>0.44400000000000001</v>
      </c>
      <c r="H408">
        <v>-4.8819999999999997</v>
      </c>
    </row>
    <row r="409" spans="2:8" x14ac:dyDescent="0.25">
      <c r="B409" t="s">
        <v>183</v>
      </c>
      <c r="C409">
        <v>11.214</v>
      </c>
      <c r="D409">
        <v>212.89099999999999</v>
      </c>
      <c r="E409">
        <v>98.921999999999997</v>
      </c>
      <c r="F409">
        <v>50.052</v>
      </c>
      <c r="G409">
        <v>0.623</v>
      </c>
      <c r="H409">
        <v>-5.024</v>
      </c>
    </row>
    <row r="410" spans="2:8" x14ac:dyDescent="0.25">
      <c r="B410" t="s">
        <v>184</v>
      </c>
      <c r="C410">
        <v>-1.653</v>
      </c>
      <c r="D410">
        <v>234.01499999999999</v>
      </c>
      <c r="E410">
        <v>13.567</v>
      </c>
      <c r="F410">
        <v>5.8879999999999999</v>
      </c>
      <c r="G410">
        <v>0.49399999999999999</v>
      </c>
      <c r="H410">
        <v>2.14</v>
      </c>
    </row>
    <row r="411" spans="2:8" x14ac:dyDescent="0.25">
      <c r="B411" t="s">
        <v>185</v>
      </c>
      <c r="C411">
        <v>-0.70899999999999996</v>
      </c>
      <c r="D411">
        <v>235.39</v>
      </c>
      <c r="E411">
        <v>23.49</v>
      </c>
      <c r="F411">
        <v>11.353</v>
      </c>
      <c r="G411">
        <v>0.50800000000000001</v>
      </c>
      <c r="H411">
        <v>1.603</v>
      </c>
    </row>
    <row r="412" spans="2:8" x14ac:dyDescent="0.25">
      <c r="B412" t="s">
        <v>186</v>
      </c>
      <c r="C412">
        <v>5.5069999999999997</v>
      </c>
      <c r="D412">
        <v>235.36099999999999</v>
      </c>
      <c r="E412">
        <v>24.611999999999998</v>
      </c>
      <c r="F412">
        <v>11.997999999999999</v>
      </c>
      <c r="G412">
        <v>0.36599999999999999</v>
      </c>
      <c r="H412">
        <v>-1.8640000000000001</v>
      </c>
    </row>
    <row r="413" spans="2:8" x14ac:dyDescent="0.25">
      <c r="B413" t="s">
        <v>187</v>
      </c>
      <c r="C413">
        <v>11.977</v>
      </c>
      <c r="D413">
        <v>234.23</v>
      </c>
      <c r="E413">
        <v>13.012</v>
      </c>
      <c r="F413">
        <v>5.593</v>
      </c>
      <c r="G413">
        <v>0.48499999999999999</v>
      </c>
      <c r="H413">
        <v>-5.5</v>
      </c>
    </row>
    <row r="414" spans="2:8" x14ac:dyDescent="0.25">
      <c r="B414" t="s">
        <v>188</v>
      </c>
      <c r="C414">
        <v>1.6639999999999999</v>
      </c>
      <c r="D414">
        <v>234.32499999999999</v>
      </c>
      <c r="E414">
        <v>11.003</v>
      </c>
      <c r="F414">
        <v>4.4580000000000002</v>
      </c>
      <c r="G414">
        <v>0.45600000000000002</v>
      </c>
      <c r="H414">
        <v>0.28100000000000003</v>
      </c>
    </row>
    <row r="415" spans="2:8" x14ac:dyDescent="0.25">
      <c r="B415" t="s">
        <v>189</v>
      </c>
      <c r="C415">
        <v>-3.9710000000000001</v>
      </c>
      <c r="D415">
        <v>235.09200000000001</v>
      </c>
      <c r="E415">
        <v>26.007999999999999</v>
      </c>
      <c r="F415">
        <v>12.757</v>
      </c>
      <c r="G415">
        <v>0.54700000000000004</v>
      </c>
      <c r="H415">
        <v>3.4319999999999999</v>
      </c>
    </row>
    <row r="416" spans="2:8" x14ac:dyDescent="0.25">
      <c r="B416" t="s">
        <v>190</v>
      </c>
      <c r="C416">
        <v>3.1880000000000002</v>
      </c>
      <c r="D416">
        <v>236.43700000000001</v>
      </c>
      <c r="E416">
        <v>37.052999999999997</v>
      </c>
      <c r="F416">
        <v>18.866</v>
      </c>
      <c r="G416">
        <v>0.41899999999999998</v>
      </c>
      <c r="H416">
        <v>-0.57099999999999995</v>
      </c>
    </row>
    <row r="417" spans="1:8" x14ac:dyDescent="0.25">
      <c r="B417" t="s">
        <v>191</v>
      </c>
      <c r="C417">
        <v>15.875</v>
      </c>
      <c r="D417">
        <v>235.27699999999999</v>
      </c>
      <c r="E417">
        <v>26.574999999999999</v>
      </c>
      <c r="F417">
        <v>13.105</v>
      </c>
      <c r="G417">
        <v>0.39600000000000002</v>
      </c>
      <c r="H417">
        <v>-7.6749999999999998</v>
      </c>
    </row>
    <row r="418" spans="1:8" x14ac:dyDescent="0.25">
      <c r="B418" t="s">
        <v>192</v>
      </c>
      <c r="C418">
        <v>12.032</v>
      </c>
      <c r="D418">
        <v>234.24100000000001</v>
      </c>
      <c r="E418">
        <v>12.965</v>
      </c>
      <c r="F418">
        <v>5.5650000000000004</v>
      </c>
      <c r="G418">
        <v>0.48599999999999999</v>
      </c>
      <c r="H418">
        <v>-5.53</v>
      </c>
    </row>
    <row r="419" spans="1:8" x14ac:dyDescent="0.25">
      <c r="B419" t="s">
        <v>193</v>
      </c>
      <c r="C419">
        <v>2.2450000000000001</v>
      </c>
      <c r="D419">
        <v>235.06200000000001</v>
      </c>
      <c r="E419">
        <v>27.13</v>
      </c>
      <c r="F419">
        <v>13.401</v>
      </c>
      <c r="G419">
        <v>0.40500000000000003</v>
      </c>
      <c r="H419">
        <v>-3.5000000000000003E-2</v>
      </c>
    </row>
    <row r="420" spans="1:8" x14ac:dyDescent="0.25">
      <c r="B420" t="s">
        <v>194</v>
      </c>
      <c r="C420">
        <v>9.6590000000000007</v>
      </c>
      <c r="D420">
        <v>235.30600000000001</v>
      </c>
      <c r="E420">
        <v>25.452999999999999</v>
      </c>
      <c r="F420">
        <v>12.461</v>
      </c>
      <c r="G420">
        <v>0.53800000000000003</v>
      </c>
      <c r="H420">
        <v>-4.2080000000000002</v>
      </c>
    </row>
    <row r="421" spans="1:8" x14ac:dyDescent="0.25">
      <c r="B421" t="s">
        <v>195</v>
      </c>
      <c r="C421">
        <v>5.5609999999999999</v>
      </c>
      <c r="D421">
        <v>235.37200000000001</v>
      </c>
      <c r="E421">
        <v>24.565000000000001</v>
      </c>
      <c r="F421">
        <v>11.97</v>
      </c>
      <c r="G421">
        <v>0.36699999999999999</v>
      </c>
      <c r="H421">
        <v>-1.8939999999999999</v>
      </c>
    </row>
    <row r="422" spans="1:8" x14ac:dyDescent="0.25">
      <c r="B422" t="s">
        <v>196</v>
      </c>
      <c r="C422">
        <v>-0.99099999999999999</v>
      </c>
      <c r="D422">
        <v>177.20500000000001</v>
      </c>
      <c r="E422">
        <v>-15.965</v>
      </c>
      <c r="F422">
        <v>-7.6639999999999997</v>
      </c>
      <c r="G422">
        <v>-6.8000000000000005E-2</v>
      </c>
      <c r="H422">
        <v>0.40100000000000002</v>
      </c>
    </row>
    <row r="423" spans="1:8" x14ac:dyDescent="0.25">
      <c r="A423">
        <v>1015</v>
      </c>
      <c r="B423" t="s">
        <v>167</v>
      </c>
      <c r="C423">
        <v>23.814</v>
      </c>
      <c r="D423">
        <v>471.476</v>
      </c>
      <c r="E423">
        <v>27.3</v>
      </c>
      <c r="F423">
        <v>13.981</v>
      </c>
      <c r="G423">
        <v>0.69499999999999995</v>
      </c>
      <c r="H423">
        <v>-6.742</v>
      </c>
    </row>
    <row r="424" spans="1:8" x14ac:dyDescent="0.25">
      <c r="B424" t="s">
        <v>168</v>
      </c>
      <c r="C424">
        <v>21.532</v>
      </c>
      <c r="D424">
        <v>469.72399999999999</v>
      </c>
      <c r="E424">
        <v>26.138000000000002</v>
      </c>
      <c r="F424">
        <v>13.387</v>
      </c>
      <c r="G424">
        <v>0.68799999999999994</v>
      </c>
      <c r="H424">
        <v>-5.4950000000000001</v>
      </c>
    </row>
    <row r="425" spans="1:8" x14ac:dyDescent="0.25">
      <c r="B425" t="s">
        <v>169</v>
      </c>
      <c r="C425">
        <v>24.782</v>
      </c>
      <c r="D425">
        <v>469.60899999999998</v>
      </c>
      <c r="E425">
        <v>25.579000000000001</v>
      </c>
      <c r="F425">
        <v>13.069000000000001</v>
      </c>
      <c r="G425">
        <v>0.7</v>
      </c>
      <c r="H425">
        <v>-7.3289999999999997</v>
      </c>
    </row>
    <row r="426" spans="1:8" x14ac:dyDescent="0.25">
      <c r="B426" t="s">
        <v>170</v>
      </c>
      <c r="C426">
        <v>22.609000000000002</v>
      </c>
      <c r="D426">
        <v>478.07799999999997</v>
      </c>
      <c r="E426">
        <v>20.606999999999999</v>
      </c>
      <c r="F426">
        <v>10.760999999999999</v>
      </c>
      <c r="G426">
        <v>0.63800000000000001</v>
      </c>
      <c r="H426">
        <v>-6.2480000000000002</v>
      </c>
    </row>
    <row r="427" spans="1:8" x14ac:dyDescent="0.25">
      <c r="B427" t="s">
        <v>171</v>
      </c>
      <c r="C427">
        <v>23.745999999999999</v>
      </c>
      <c r="D427">
        <v>469.52</v>
      </c>
      <c r="E427">
        <v>24.39</v>
      </c>
      <c r="F427">
        <v>12.409000000000001</v>
      </c>
      <c r="G427">
        <v>0.69499999999999995</v>
      </c>
      <c r="H427">
        <v>-6.7460000000000004</v>
      </c>
    </row>
    <row r="428" spans="1:8" x14ac:dyDescent="0.25">
      <c r="B428" t="s">
        <v>172</v>
      </c>
      <c r="C428">
        <v>21.643000000000001</v>
      </c>
      <c r="D428">
        <v>471.59</v>
      </c>
      <c r="E428">
        <v>27.812000000000001</v>
      </c>
      <c r="F428">
        <v>14.269</v>
      </c>
      <c r="G428">
        <v>0.68799999999999994</v>
      </c>
      <c r="H428">
        <v>-5.516</v>
      </c>
    </row>
    <row r="429" spans="1:8" x14ac:dyDescent="0.25">
      <c r="B429" t="s">
        <v>173</v>
      </c>
      <c r="C429">
        <v>24.893000000000001</v>
      </c>
      <c r="D429">
        <v>471.47500000000002</v>
      </c>
      <c r="E429">
        <v>27.254000000000001</v>
      </c>
      <c r="F429">
        <v>13.952</v>
      </c>
      <c r="G429">
        <v>0.7</v>
      </c>
      <c r="H429">
        <v>-7.35</v>
      </c>
    </row>
    <row r="430" spans="1:8" x14ac:dyDescent="0.25">
      <c r="B430" t="s">
        <v>174</v>
      </c>
      <c r="C430">
        <v>22.721</v>
      </c>
      <c r="D430">
        <v>479.94400000000002</v>
      </c>
      <c r="E430">
        <v>22.280999999999999</v>
      </c>
      <c r="F430">
        <v>11.643000000000001</v>
      </c>
      <c r="G430">
        <v>0.63900000000000001</v>
      </c>
      <c r="H430">
        <v>-6.2690000000000001</v>
      </c>
    </row>
    <row r="431" spans="1:8" x14ac:dyDescent="0.25">
      <c r="B431" t="s">
        <v>175</v>
      </c>
      <c r="C431">
        <v>23.856999999999999</v>
      </c>
      <c r="D431">
        <v>471.38600000000002</v>
      </c>
      <c r="E431">
        <v>26.065000000000001</v>
      </c>
      <c r="F431">
        <v>13.292</v>
      </c>
      <c r="G431">
        <v>0.69599999999999995</v>
      </c>
      <c r="H431">
        <v>-6.7670000000000003</v>
      </c>
    </row>
    <row r="432" spans="1:8" x14ac:dyDescent="0.25">
      <c r="B432" t="s">
        <v>176</v>
      </c>
      <c r="C432">
        <v>11.898999999999999</v>
      </c>
      <c r="D432">
        <v>470.20299999999997</v>
      </c>
      <c r="E432">
        <v>25.141999999999999</v>
      </c>
      <c r="F432">
        <v>12.837</v>
      </c>
      <c r="G432">
        <v>0.68300000000000005</v>
      </c>
      <c r="H432">
        <v>-6.3E-2</v>
      </c>
    </row>
    <row r="433" spans="2:8" x14ac:dyDescent="0.25">
      <c r="B433" t="s">
        <v>177</v>
      </c>
      <c r="C433">
        <v>34.601999999999997</v>
      </c>
      <c r="D433">
        <v>467.45</v>
      </c>
      <c r="E433">
        <v>25.28</v>
      </c>
      <c r="F433">
        <v>12.961</v>
      </c>
      <c r="G433">
        <v>0.70899999999999996</v>
      </c>
      <c r="H433">
        <v>-13.076000000000001</v>
      </c>
    </row>
    <row r="434" spans="2:8" x14ac:dyDescent="0.25">
      <c r="B434" t="s">
        <v>178</v>
      </c>
      <c r="C434">
        <v>25.91</v>
      </c>
      <c r="D434">
        <v>445.54199999999997</v>
      </c>
      <c r="E434">
        <v>-28.672000000000001</v>
      </c>
      <c r="F434">
        <v>-15.888</v>
      </c>
      <c r="G434">
        <v>0.60899999999999999</v>
      </c>
      <c r="H434">
        <v>-7.6040000000000001</v>
      </c>
    </row>
    <row r="435" spans="2:8" x14ac:dyDescent="0.25">
      <c r="B435" t="s">
        <v>179</v>
      </c>
      <c r="C435">
        <v>26.219000000000001</v>
      </c>
      <c r="D435">
        <v>448.87799999999999</v>
      </c>
      <c r="E435">
        <v>93.233000000000004</v>
      </c>
      <c r="F435">
        <v>48.548000000000002</v>
      </c>
      <c r="G435">
        <v>0.95399999999999996</v>
      </c>
      <c r="H435">
        <v>-7.8659999999999997</v>
      </c>
    </row>
    <row r="436" spans="2:8" x14ac:dyDescent="0.25">
      <c r="B436" t="s">
        <v>180</v>
      </c>
      <c r="C436">
        <v>14.925000000000001</v>
      </c>
      <c r="D436">
        <v>471.45400000000001</v>
      </c>
      <c r="E436">
        <v>26.518000000000001</v>
      </c>
      <c r="F436">
        <v>13.565</v>
      </c>
      <c r="G436">
        <v>0.68600000000000005</v>
      </c>
      <c r="H436">
        <v>-1.738</v>
      </c>
    </row>
    <row r="437" spans="2:8" x14ac:dyDescent="0.25">
      <c r="B437" t="s">
        <v>181</v>
      </c>
      <c r="C437">
        <v>31.969000000000001</v>
      </c>
      <c r="D437">
        <v>469.38799999999998</v>
      </c>
      <c r="E437">
        <v>26.622</v>
      </c>
      <c r="F437">
        <v>13.657</v>
      </c>
      <c r="G437">
        <v>0.70599999999999996</v>
      </c>
      <c r="H437">
        <v>-11.507</v>
      </c>
    </row>
    <row r="438" spans="2:8" x14ac:dyDescent="0.25">
      <c r="B438" t="s">
        <v>182</v>
      </c>
      <c r="C438">
        <v>25.443999999999999</v>
      </c>
      <c r="D438">
        <v>452.94200000000001</v>
      </c>
      <c r="E438">
        <v>-13.879</v>
      </c>
      <c r="F438">
        <v>-7.9989999999999997</v>
      </c>
      <c r="G438">
        <v>0.63100000000000001</v>
      </c>
      <c r="H438">
        <v>-7.4</v>
      </c>
    </row>
    <row r="439" spans="2:8" x14ac:dyDescent="0.25">
      <c r="B439" t="s">
        <v>183</v>
      </c>
      <c r="C439">
        <v>25.675000000000001</v>
      </c>
      <c r="D439">
        <v>455.44600000000003</v>
      </c>
      <c r="E439">
        <v>77.634</v>
      </c>
      <c r="F439">
        <v>40.372</v>
      </c>
      <c r="G439">
        <v>0.89</v>
      </c>
      <c r="H439">
        <v>-7.5960000000000001</v>
      </c>
    </row>
    <row r="440" spans="2:8" x14ac:dyDescent="0.25">
      <c r="B440" t="s">
        <v>184</v>
      </c>
      <c r="C440">
        <v>12.666</v>
      </c>
      <c r="D440">
        <v>468.24900000000002</v>
      </c>
      <c r="E440">
        <v>-2.8420000000000001</v>
      </c>
      <c r="F440">
        <v>-2.79</v>
      </c>
      <c r="G440">
        <v>0.70199999999999996</v>
      </c>
      <c r="H440">
        <v>-0.49</v>
      </c>
    </row>
    <row r="441" spans="2:8" x14ac:dyDescent="0.25">
      <c r="B441" t="s">
        <v>185</v>
      </c>
      <c r="C441">
        <v>12.834</v>
      </c>
      <c r="D441">
        <v>468.89600000000002</v>
      </c>
      <c r="E441">
        <v>6.6539999999999999</v>
      </c>
      <c r="F441">
        <v>2.5049999999999999</v>
      </c>
      <c r="G441">
        <v>0.70799999999999996</v>
      </c>
      <c r="H441">
        <v>-0.59699999999999998</v>
      </c>
    </row>
    <row r="442" spans="2:8" x14ac:dyDescent="0.25">
      <c r="B442" t="s">
        <v>186</v>
      </c>
      <c r="C442">
        <v>19.015999999999998</v>
      </c>
      <c r="D442">
        <v>469.6</v>
      </c>
      <c r="E442">
        <v>13.409000000000001</v>
      </c>
      <c r="F442">
        <v>6.2670000000000003</v>
      </c>
      <c r="G442">
        <v>0.58399999999999996</v>
      </c>
      <c r="H442">
        <v>-4.0730000000000004</v>
      </c>
    </row>
    <row r="443" spans="2:8" x14ac:dyDescent="0.25">
      <c r="B443" t="s">
        <v>187</v>
      </c>
      <c r="C443">
        <v>25.943999999999999</v>
      </c>
      <c r="D443">
        <v>467.52</v>
      </c>
      <c r="E443">
        <v>-2.718</v>
      </c>
      <c r="F443">
        <v>-2.7050000000000001</v>
      </c>
      <c r="G443">
        <v>0.70199999999999996</v>
      </c>
      <c r="H443">
        <v>-7.99</v>
      </c>
    </row>
    <row r="444" spans="2:8" x14ac:dyDescent="0.25">
      <c r="B444" t="s">
        <v>188</v>
      </c>
      <c r="C444">
        <v>15.667</v>
      </c>
      <c r="D444">
        <v>468.255</v>
      </c>
      <c r="E444">
        <v>-3.7930000000000001</v>
      </c>
      <c r="F444">
        <v>-3.3239999999999998</v>
      </c>
      <c r="G444">
        <v>0.66800000000000004</v>
      </c>
      <c r="H444">
        <v>-2.1880000000000002</v>
      </c>
    </row>
    <row r="445" spans="2:8" x14ac:dyDescent="0.25">
      <c r="B445" t="s">
        <v>189</v>
      </c>
      <c r="C445">
        <v>9.8930000000000007</v>
      </c>
      <c r="D445">
        <v>468.91699999999997</v>
      </c>
      <c r="E445">
        <v>7.54</v>
      </c>
      <c r="F445">
        <v>3.0009999999999999</v>
      </c>
      <c r="G445">
        <v>0.74299999999999999</v>
      </c>
      <c r="H445">
        <v>1.0669999999999999</v>
      </c>
    </row>
    <row r="446" spans="2:8" x14ac:dyDescent="0.25">
      <c r="B446" t="s">
        <v>190</v>
      </c>
      <c r="C446">
        <v>16.242999999999999</v>
      </c>
      <c r="D446">
        <v>470.26799999999997</v>
      </c>
      <c r="E446">
        <v>23.792000000000002</v>
      </c>
      <c r="F446">
        <v>12.058</v>
      </c>
      <c r="G446">
        <v>0.625</v>
      </c>
      <c r="H446">
        <v>-2.516</v>
      </c>
    </row>
    <row r="447" spans="2:8" x14ac:dyDescent="0.25">
      <c r="B447" t="s">
        <v>191</v>
      </c>
      <c r="C447">
        <v>29.353000000000002</v>
      </c>
      <c r="D447">
        <v>468.892</v>
      </c>
      <c r="E447">
        <v>14.42</v>
      </c>
      <c r="F447">
        <v>6.8479999999999999</v>
      </c>
      <c r="G447">
        <v>0.61899999999999999</v>
      </c>
      <c r="H447">
        <v>-9.9079999999999995</v>
      </c>
    </row>
    <row r="448" spans="2:8" x14ac:dyDescent="0.25">
      <c r="B448" t="s">
        <v>192</v>
      </c>
      <c r="C448">
        <v>26.004999999999999</v>
      </c>
      <c r="D448">
        <v>467.54700000000003</v>
      </c>
      <c r="E448">
        <v>-2.7810000000000001</v>
      </c>
      <c r="F448">
        <v>-2.7429999999999999</v>
      </c>
      <c r="G448">
        <v>0.70299999999999996</v>
      </c>
      <c r="H448">
        <v>-8.0239999999999991</v>
      </c>
    </row>
    <row r="449" spans="1:8" x14ac:dyDescent="0.25">
      <c r="B449" t="s">
        <v>193</v>
      </c>
      <c r="C449">
        <v>16.076000000000001</v>
      </c>
      <c r="D449">
        <v>469.62099999999998</v>
      </c>
      <c r="E449">
        <v>14.295999999999999</v>
      </c>
      <c r="F449">
        <v>6.7629999999999999</v>
      </c>
      <c r="G449">
        <v>0.61799999999999999</v>
      </c>
      <c r="H449">
        <v>-2.4089999999999998</v>
      </c>
    </row>
    <row r="450" spans="1:8" x14ac:dyDescent="0.25">
      <c r="B450" t="s">
        <v>194</v>
      </c>
      <c r="C450">
        <v>23.170999999999999</v>
      </c>
      <c r="D450">
        <v>468.18799999999999</v>
      </c>
      <c r="E450">
        <v>7.665</v>
      </c>
      <c r="F450">
        <v>3.0859999999999999</v>
      </c>
      <c r="G450">
        <v>0.74299999999999999</v>
      </c>
      <c r="H450">
        <v>-6.4329999999999998</v>
      </c>
    </row>
    <row r="451" spans="1:8" x14ac:dyDescent="0.25">
      <c r="B451" t="s">
        <v>195</v>
      </c>
      <c r="C451">
        <v>19.077000000000002</v>
      </c>
      <c r="D451">
        <v>469.62799999999999</v>
      </c>
      <c r="E451">
        <v>13.345000000000001</v>
      </c>
      <c r="F451">
        <v>6.2290000000000001</v>
      </c>
      <c r="G451">
        <v>0.58399999999999996</v>
      </c>
      <c r="H451">
        <v>-4.1070000000000002</v>
      </c>
    </row>
    <row r="452" spans="1:8" x14ac:dyDescent="0.25">
      <c r="B452" t="s">
        <v>196</v>
      </c>
      <c r="C452">
        <v>4.2169999999999996</v>
      </c>
      <c r="D452">
        <v>197.79400000000001</v>
      </c>
      <c r="E452">
        <v>-13.090999999999999</v>
      </c>
      <c r="F452">
        <v>-6.601</v>
      </c>
      <c r="G452">
        <v>-9.6000000000000002E-2</v>
      </c>
      <c r="H452">
        <v>-0.90300000000000002</v>
      </c>
    </row>
    <row r="453" spans="1:8" x14ac:dyDescent="0.25">
      <c r="A453">
        <v>1016</v>
      </c>
      <c r="B453" t="s">
        <v>167</v>
      </c>
      <c r="C453">
        <v>-21.036000000000001</v>
      </c>
      <c r="D453">
        <v>838.55</v>
      </c>
      <c r="E453">
        <v>3.1840000000000002</v>
      </c>
      <c r="F453">
        <v>1.4750000000000001</v>
      </c>
      <c r="G453">
        <v>3.9E-2</v>
      </c>
      <c r="H453">
        <v>7.4640000000000004</v>
      </c>
    </row>
    <row r="454" spans="1:8" x14ac:dyDescent="0.25">
      <c r="B454" t="s">
        <v>168</v>
      </c>
      <c r="C454">
        <v>-23.352</v>
      </c>
      <c r="D454">
        <v>816.56399999999996</v>
      </c>
      <c r="E454">
        <v>2.2280000000000002</v>
      </c>
      <c r="F454">
        <v>0.97299999999999998</v>
      </c>
      <c r="G454">
        <v>3.2000000000000001E-2</v>
      </c>
      <c r="H454">
        <v>8.6920000000000002</v>
      </c>
    </row>
    <row r="455" spans="1:8" x14ac:dyDescent="0.25">
      <c r="B455" t="s">
        <v>169</v>
      </c>
      <c r="C455">
        <v>-19.757999999999999</v>
      </c>
      <c r="D455">
        <v>816.601</v>
      </c>
      <c r="E455">
        <v>1.0549999999999999</v>
      </c>
      <c r="F455">
        <v>0.313</v>
      </c>
      <c r="G455">
        <v>5.2999999999999999E-2</v>
      </c>
      <c r="H455">
        <v>6.806</v>
      </c>
    </row>
    <row r="456" spans="1:8" x14ac:dyDescent="0.25">
      <c r="B456" t="s">
        <v>170</v>
      </c>
      <c r="C456">
        <v>-20.669</v>
      </c>
      <c r="D456">
        <v>815.09900000000005</v>
      </c>
      <c r="E456">
        <v>-2.5499999999999998</v>
      </c>
      <c r="F456">
        <v>-1.8089999999999999</v>
      </c>
      <c r="G456">
        <v>7.2999999999999995E-2</v>
      </c>
      <c r="H456">
        <v>7.6950000000000003</v>
      </c>
    </row>
    <row r="457" spans="1:8" x14ac:dyDescent="0.25">
      <c r="B457" t="s">
        <v>171</v>
      </c>
      <c r="C457">
        <v>-20.873000000000001</v>
      </c>
      <c r="D457">
        <v>816.04300000000001</v>
      </c>
      <c r="E457">
        <v>0.111</v>
      </c>
      <c r="F457">
        <v>-0.21199999999999999</v>
      </c>
      <c r="G457">
        <v>4.4999999999999998E-2</v>
      </c>
      <c r="H457">
        <v>7.3959999999999999</v>
      </c>
    </row>
    <row r="458" spans="1:8" x14ac:dyDescent="0.25">
      <c r="B458" t="s">
        <v>172</v>
      </c>
      <c r="C458">
        <v>-23.442</v>
      </c>
      <c r="D458">
        <v>838.745</v>
      </c>
      <c r="E458">
        <v>4.048</v>
      </c>
      <c r="F458">
        <v>1.96</v>
      </c>
      <c r="G458">
        <v>2.7E-2</v>
      </c>
      <c r="H458">
        <v>8.7249999999999996</v>
      </c>
    </row>
    <row r="459" spans="1:8" x14ac:dyDescent="0.25">
      <c r="B459" t="s">
        <v>173</v>
      </c>
      <c r="C459">
        <v>-19.849</v>
      </c>
      <c r="D459">
        <v>838.78300000000002</v>
      </c>
      <c r="E459">
        <v>2.875</v>
      </c>
      <c r="F459">
        <v>1.3</v>
      </c>
      <c r="G459">
        <v>4.8000000000000001E-2</v>
      </c>
      <c r="H459">
        <v>6.8380000000000001</v>
      </c>
    </row>
    <row r="460" spans="1:8" x14ac:dyDescent="0.25">
      <c r="B460" t="s">
        <v>174</v>
      </c>
      <c r="C460">
        <v>-20.759</v>
      </c>
      <c r="D460">
        <v>837.28099999999995</v>
      </c>
      <c r="E460">
        <v>-0.73</v>
      </c>
      <c r="F460">
        <v>-0.82199999999999995</v>
      </c>
      <c r="G460">
        <v>6.8000000000000005E-2</v>
      </c>
      <c r="H460">
        <v>7.7270000000000003</v>
      </c>
    </row>
    <row r="461" spans="1:8" x14ac:dyDescent="0.25">
      <c r="B461" t="s">
        <v>175</v>
      </c>
      <c r="C461">
        <v>-20.963000000000001</v>
      </c>
      <c r="D461">
        <v>838.22500000000002</v>
      </c>
      <c r="E461">
        <v>1.931</v>
      </c>
      <c r="F461">
        <v>0.77500000000000002</v>
      </c>
      <c r="G461">
        <v>0.04</v>
      </c>
      <c r="H461">
        <v>7.4279999999999999</v>
      </c>
    </row>
    <row r="462" spans="1:8" x14ac:dyDescent="0.25">
      <c r="B462" t="s">
        <v>176</v>
      </c>
      <c r="C462">
        <v>-35.234000000000002</v>
      </c>
      <c r="D462">
        <v>814.27700000000004</v>
      </c>
      <c r="E462">
        <v>1.319</v>
      </c>
      <c r="F462">
        <v>0.45800000000000002</v>
      </c>
      <c r="G462">
        <v>2.1000000000000001E-2</v>
      </c>
      <c r="H462">
        <v>14.827</v>
      </c>
    </row>
    <row r="463" spans="1:8" x14ac:dyDescent="0.25">
      <c r="B463" t="s">
        <v>177</v>
      </c>
      <c r="C463">
        <v>-3.4319999999999999</v>
      </c>
      <c r="D463">
        <v>822.09</v>
      </c>
      <c r="E463">
        <v>1.111</v>
      </c>
      <c r="F463">
        <v>0.36699999999999999</v>
      </c>
      <c r="G463">
        <v>6.3E-2</v>
      </c>
      <c r="H463">
        <v>-8.9999999999999993E-3</v>
      </c>
    </row>
    <row r="464" spans="1:8" x14ac:dyDescent="0.25">
      <c r="B464" t="s">
        <v>178</v>
      </c>
      <c r="C464">
        <v>-22.181999999999999</v>
      </c>
      <c r="D464">
        <v>800.22699999999998</v>
      </c>
      <c r="E464">
        <v>-51.905999999999999</v>
      </c>
      <c r="F464">
        <v>-29.521999999999998</v>
      </c>
      <c r="G464">
        <v>0.158</v>
      </c>
      <c r="H464">
        <v>7.1529999999999996</v>
      </c>
    </row>
    <row r="465" spans="2:8" x14ac:dyDescent="0.25">
      <c r="B465" t="s">
        <v>179</v>
      </c>
      <c r="C465">
        <v>-20.399000000000001</v>
      </c>
      <c r="D465">
        <v>828.92899999999997</v>
      </c>
      <c r="E465">
        <v>63.963999999999999</v>
      </c>
      <c r="F465">
        <v>35.954999999999998</v>
      </c>
      <c r="G465">
        <v>-0.13</v>
      </c>
      <c r="H465">
        <v>6.4409999999999998</v>
      </c>
    </row>
    <row r="466" spans="2:8" x14ac:dyDescent="0.25">
      <c r="B466" t="s">
        <v>180</v>
      </c>
      <c r="C466">
        <v>-31.74</v>
      </c>
      <c r="D466">
        <v>831.43399999999997</v>
      </c>
      <c r="E466">
        <v>2.6949999999999998</v>
      </c>
      <c r="F466">
        <v>1.2050000000000001</v>
      </c>
      <c r="G466">
        <v>2.3E-2</v>
      </c>
      <c r="H466">
        <v>13.007999999999999</v>
      </c>
    </row>
    <row r="467" spans="2:8" x14ac:dyDescent="0.25">
      <c r="B467" t="s">
        <v>181</v>
      </c>
      <c r="C467">
        <v>-7.8659999999999997</v>
      </c>
      <c r="D467">
        <v>837.3</v>
      </c>
      <c r="E467">
        <v>2.5390000000000001</v>
      </c>
      <c r="F467">
        <v>1.137</v>
      </c>
      <c r="G467">
        <v>5.5E-2</v>
      </c>
      <c r="H467">
        <v>1.87</v>
      </c>
    </row>
    <row r="468" spans="2:8" x14ac:dyDescent="0.25">
      <c r="B468" t="s">
        <v>182</v>
      </c>
      <c r="C468">
        <v>-21.940999999999999</v>
      </c>
      <c r="D468">
        <v>820.88699999999994</v>
      </c>
      <c r="E468">
        <v>-37.261000000000003</v>
      </c>
      <c r="F468">
        <v>-21.300999999999998</v>
      </c>
      <c r="G468">
        <v>0.126</v>
      </c>
      <c r="H468">
        <v>7.2460000000000004</v>
      </c>
    </row>
    <row r="469" spans="2:8" x14ac:dyDescent="0.25">
      <c r="B469" t="s">
        <v>183</v>
      </c>
      <c r="C469">
        <v>-20.603000000000002</v>
      </c>
      <c r="D469">
        <v>842.43399999999997</v>
      </c>
      <c r="E469">
        <v>49.722999999999999</v>
      </c>
      <c r="F469">
        <v>27.853000000000002</v>
      </c>
      <c r="G469">
        <v>-0.09</v>
      </c>
      <c r="H469">
        <v>6.7119999999999997</v>
      </c>
    </row>
    <row r="470" spans="2:8" x14ac:dyDescent="0.25">
      <c r="B470" t="s">
        <v>184</v>
      </c>
      <c r="C470">
        <v>-32.622999999999998</v>
      </c>
      <c r="D470">
        <v>814.06799999999998</v>
      </c>
      <c r="E470">
        <v>-27.789000000000001</v>
      </c>
      <c r="F470">
        <v>-15.827999999999999</v>
      </c>
      <c r="G470">
        <v>0.06</v>
      </c>
      <c r="H470">
        <v>13.558</v>
      </c>
    </row>
    <row r="471" spans="2:8" x14ac:dyDescent="0.25">
      <c r="B471" t="s">
        <v>185</v>
      </c>
      <c r="C471">
        <v>-32.807000000000002</v>
      </c>
      <c r="D471">
        <v>810.46100000000001</v>
      </c>
      <c r="E471">
        <v>-17.920000000000002</v>
      </c>
      <c r="F471">
        <v>-10.31</v>
      </c>
      <c r="G471">
        <v>-8.9999999999999993E-3</v>
      </c>
      <c r="H471">
        <v>13.63</v>
      </c>
    </row>
    <row r="472" spans="2:8" x14ac:dyDescent="0.25">
      <c r="B472" t="s">
        <v>186</v>
      </c>
      <c r="C472">
        <v>-26.068999999999999</v>
      </c>
      <c r="D472">
        <v>817.97400000000005</v>
      </c>
      <c r="E472">
        <v>-5.2729999999999997</v>
      </c>
      <c r="F472">
        <v>-3.2410000000000001</v>
      </c>
      <c r="G472">
        <v>-9.4E-2</v>
      </c>
      <c r="H472">
        <v>10.154999999999999</v>
      </c>
    </row>
    <row r="473" spans="2:8" x14ac:dyDescent="0.25">
      <c r="B473" t="s">
        <v>187</v>
      </c>
      <c r="C473">
        <v>-17.777999999999999</v>
      </c>
      <c r="D473">
        <v>812.18100000000004</v>
      </c>
      <c r="E473">
        <v>-27.779</v>
      </c>
      <c r="F473">
        <v>-15.821999999999999</v>
      </c>
      <c r="G473">
        <v>8.4000000000000005E-2</v>
      </c>
      <c r="H473">
        <v>5.7949999999999999</v>
      </c>
    </row>
    <row r="474" spans="2:8" x14ac:dyDescent="0.25">
      <c r="B474" t="s">
        <v>188</v>
      </c>
      <c r="C474">
        <v>-29.367000000000001</v>
      </c>
      <c r="D474">
        <v>813.06100000000004</v>
      </c>
      <c r="E474">
        <v>-26.838999999999999</v>
      </c>
      <c r="F474">
        <v>-15.305</v>
      </c>
      <c r="G474">
        <v>1E-3</v>
      </c>
      <c r="H474">
        <v>11.856999999999999</v>
      </c>
    </row>
    <row r="475" spans="2:8" x14ac:dyDescent="0.25">
      <c r="B475" t="s">
        <v>189</v>
      </c>
      <c r="C475">
        <v>-36.005000000000003</v>
      </c>
      <c r="D475">
        <v>811.68499999999995</v>
      </c>
      <c r="E475">
        <v>-18.969000000000001</v>
      </c>
      <c r="F475">
        <v>-10.888999999999999</v>
      </c>
      <c r="G475">
        <v>5.1999999999999998E-2</v>
      </c>
      <c r="H475">
        <v>15.297000000000001</v>
      </c>
    </row>
    <row r="476" spans="2:8" x14ac:dyDescent="0.25">
      <c r="B476" t="s">
        <v>190</v>
      </c>
      <c r="C476">
        <v>-29.451000000000001</v>
      </c>
      <c r="D476">
        <v>815.59100000000001</v>
      </c>
      <c r="E476">
        <v>3.548</v>
      </c>
      <c r="F476">
        <v>1.698</v>
      </c>
      <c r="G476">
        <v>-0.10299999999999999</v>
      </c>
      <c r="H476">
        <v>11.894</v>
      </c>
    </row>
    <row r="477" spans="2:8" x14ac:dyDescent="0.25">
      <c r="B477" t="s">
        <v>191</v>
      </c>
      <c r="C477">
        <v>-14.423</v>
      </c>
      <c r="D477">
        <v>817.31100000000004</v>
      </c>
      <c r="E477">
        <v>-6.3109999999999999</v>
      </c>
      <c r="F477">
        <v>-3.8149999999999999</v>
      </c>
      <c r="G477">
        <v>-0.01</v>
      </c>
      <c r="H477">
        <v>4.0590000000000002</v>
      </c>
    </row>
    <row r="478" spans="2:8" x14ac:dyDescent="0.25">
      <c r="B478" t="s">
        <v>192</v>
      </c>
      <c r="C478">
        <v>-17.72</v>
      </c>
      <c r="D478">
        <v>812.39800000000002</v>
      </c>
      <c r="E478">
        <v>-27.876999999999999</v>
      </c>
      <c r="F478">
        <v>-15.879</v>
      </c>
      <c r="G478">
        <v>8.5000000000000006E-2</v>
      </c>
      <c r="H478">
        <v>5.7619999999999996</v>
      </c>
    </row>
    <row r="479" spans="2:8" x14ac:dyDescent="0.25">
      <c r="B479" t="s">
        <v>193</v>
      </c>
      <c r="C479">
        <v>-29.266999999999999</v>
      </c>
      <c r="D479">
        <v>819.19799999999998</v>
      </c>
      <c r="E479">
        <v>-6.3220000000000001</v>
      </c>
      <c r="F479">
        <v>-3.82</v>
      </c>
      <c r="G479">
        <v>-3.3000000000000002E-2</v>
      </c>
      <c r="H479">
        <v>11.821999999999999</v>
      </c>
    </row>
    <row r="480" spans="2:8" x14ac:dyDescent="0.25">
      <c r="B480" t="s">
        <v>194</v>
      </c>
      <c r="C480">
        <v>-21.16</v>
      </c>
      <c r="D480">
        <v>809.798</v>
      </c>
      <c r="E480">
        <v>-18.957999999999998</v>
      </c>
      <c r="F480">
        <v>-10.884</v>
      </c>
      <c r="G480">
        <v>7.4999999999999997E-2</v>
      </c>
      <c r="H480">
        <v>7.5339999999999998</v>
      </c>
    </row>
    <row r="481" spans="2:8" x14ac:dyDescent="0.25">
      <c r="B481" t="s">
        <v>195</v>
      </c>
      <c r="C481">
        <v>-26.010999999999999</v>
      </c>
      <c r="D481">
        <v>818.19100000000003</v>
      </c>
      <c r="E481">
        <v>-5.3710000000000004</v>
      </c>
      <c r="F481">
        <v>-3.298</v>
      </c>
      <c r="G481">
        <v>-9.2999999999999999E-2</v>
      </c>
      <c r="H481">
        <v>10.121</v>
      </c>
    </row>
    <row r="482" spans="2:8" x14ac:dyDescent="0.25">
      <c r="B482" t="s">
        <v>196</v>
      </c>
      <c r="C482">
        <v>-3.3029999999999999</v>
      </c>
      <c r="D482">
        <v>556.726</v>
      </c>
      <c r="E482">
        <v>-9.6679999999999993</v>
      </c>
      <c r="F482">
        <v>-5.3810000000000002</v>
      </c>
      <c r="G482">
        <v>3.4000000000000002E-2</v>
      </c>
      <c r="H482">
        <v>0.13300000000000001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32"/>
  <sheetViews>
    <sheetView topLeftCell="D1" workbookViewId="0">
      <selection activeCell="W4" sqref="W4"/>
    </sheetView>
  </sheetViews>
  <sheetFormatPr defaultRowHeight="15" x14ac:dyDescent="0.25"/>
  <cols>
    <col min="19" max="19" width="11.5703125" customWidth="1"/>
  </cols>
  <sheetData>
    <row r="1" spans="1:26" x14ac:dyDescent="0.25">
      <c r="A1" t="s">
        <v>0</v>
      </c>
      <c r="C1" t="s">
        <v>1</v>
      </c>
      <c r="D1" t="s">
        <v>2</v>
      </c>
      <c r="E1" t="s">
        <v>1</v>
      </c>
      <c r="F1" t="s">
        <v>3</v>
      </c>
      <c r="J1" t="s">
        <v>0</v>
      </c>
      <c r="L1" t="s">
        <v>1</v>
      </c>
      <c r="M1" t="s">
        <v>2</v>
      </c>
      <c r="N1" t="s">
        <v>1</v>
      </c>
      <c r="O1" t="s">
        <v>3</v>
      </c>
      <c r="S1" t="s">
        <v>0</v>
      </c>
      <c r="U1" t="s">
        <v>1</v>
      </c>
      <c r="V1" t="s">
        <v>2</v>
      </c>
      <c r="W1" t="s">
        <v>1</v>
      </c>
      <c r="X1" t="s">
        <v>3</v>
      </c>
    </row>
    <row r="2" spans="1:26" x14ac:dyDescent="0.25">
      <c r="A2" t="s">
        <v>4</v>
      </c>
      <c r="B2" t="s">
        <v>5</v>
      </c>
      <c r="C2" t="s">
        <v>6</v>
      </c>
      <c r="D2" t="s">
        <v>7</v>
      </c>
      <c r="E2" t="s">
        <v>8</v>
      </c>
      <c r="F2" t="s">
        <v>9</v>
      </c>
      <c r="G2" t="s">
        <v>10</v>
      </c>
      <c r="H2" t="s">
        <v>11</v>
      </c>
      <c r="J2" t="s">
        <v>4</v>
      </c>
      <c r="K2" t="s">
        <v>5</v>
      </c>
      <c r="L2" t="s">
        <v>6</v>
      </c>
      <c r="M2" t="s">
        <v>7</v>
      </c>
      <c r="N2" t="s">
        <v>8</v>
      </c>
      <c r="O2" t="s">
        <v>9</v>
      </c>
      <c r="P2" t="s">
        <v>10</v>
      </c>
      <c r="Q2" t="s">
        <v>11</v>
      </c>
      <c r="S2" t="s">
        <v>4</v>
      </c>
      <c r="T2" t="s">
        <v>5</v>
      </c>
      <c r="U2" t="s">
        <v>6</v>
      </c>
      <c r="V2" t="s">
        <v>7</v>
      </c>
      <c r="W2" t="s">
        <v>8</v>
      </c>
      <c r="X2" t="s">
        <v>9</v>
      </c>
      <c r="Y2" t="s">
        <v>10</v>
      </c>
      <c r="Z2" t="s">
        <v>11</v>
      </c>
    </row>
    <row r="3" spans="1:26" x14ac:dyDescent="0.25">
      <c r="A3">
        <v>1030</v>
      </c>
      <c r="B3" t="s">
        <v>167</v>
      </c>
      <c r="C3">
        <v>-18.129000000000001</v>
      </c>
      <c r="D3">
        <v>275.233</v>
      </c>
      <c r="E3">
        <v>-29.396999999999998</v>
      </c>
      <c r="F3">
        <v>-16.030999999999999</v>
      </c>
      <c r="G3">
        <v>2.0670000000000002</v>
      </c>
      <c r="H3">
        <v>8.907</v>
      </c>
      <c r="J3">
        <v>1248</v>
      </c>
      <c r="K3" t="s">
        <v>167</v>
      </c>
      <c r="L3">
        <v>11.292</v>
      </c>
      <c r="M3">
        <v>287.404</v>
      </c>
      <c r="N3">
        <v>-13.199</v>
      </c>
      <c r="O3">
        <v>-2.72</v>
      </c>
      <c r="P3">
        <v>-2.74</v>
      </c>
      <c r="Q3">
        <v>-1.548</v>
      </c>
      <c r="S3" t="str">
        <f>CONCATENATE(A3, " &amp; ", J3)</f>
        <v>1030 &amp; 1248</v>
      </c>
      <c r="T3" t="str">
        <f>K3</f>
        <v>101 1.0(DL1+DL2+F+HWP+LL+LL1)</v>
      </c>
      <c r="U3">
        <f>C3+L3</f>
        <v>-6.8370000000000015</v>
      </c>
      <c r="V3">
        <f>D3+M3</f>
        <v>562.63699999999994</v>
      </c>
      <c r="W3">
        <f>E3</f>
        <v>-29.396999999999998</v>
      </c>
    </row>
    <row r="4" spans="1:26" x14ac:dyDescent="0.25">
      <c r="B4" t="s">
        <v>168</v>
      </c>
      <c r="C4">
        <v>-18.3</v>
      </c>
      <c r="D4">
        <v>266.47800000000001</v>
      </c>
      <c r="E4">
        <v>-28.997</v>
      </c>
      <c r="F4">
        <v>-15.773999999999999</v>
      </c>
      <c r="G4">
        <v>1.9970000000000001</v>
      </c>
      <c r="H4">
        <v>9.2739999999999991</v>
      </c>
      <c r="K4" t="s">
        <v>168</v>
      </c>
      <c r="L4">
        <v>10.032</v>
      </c>
      <c r="M4">
        <v>276.471</v>
      </c>
      <c r="N4">
        <v>-13.101000000000001</v>
      </c>
      <c r="O4">
        <v>-2.6709999999999998</v>
      </c>
      <c r="P4">
        <v>-2.6930000000000001</v>
      </c>
      <c r="Q4">
        <v>-0.77800000000000002</v>
      </c>
    </row>
    <row r="5" spans="1:26" x14ac:dyDescent="0.25">
      <c r="B5" t="s">
        <v>169</v>
      </c>
      <c r="C5">
        <v>-16.652999999999999</v>
      </c>
      <c r="D5">
        <v>264.85300000000001</v>
      </c>
      <c r="E5">
        <v>-29.916</v>
      </c>
      <c r="F5">
        <v>-16.459</v>
      </c>
      <c r="G5">
        <v>2.0259999999999998</v>
      </c>
      <c r="H5">
        <v>7.92</v>
      </c>
      <c r="K5" t="s">
        <v>169</v>
      </c>
      <c r="L5">
        <v>12.026999999999999</v>
      </c>
      <c r="M5">
        <v>277.24700000000001</v>
      </c>
      <c r="N5">
        <v>-12.407999999999999</v>
      </c>
      <c r="O5">
        <v>-2.1880000000000002</v>
      </c>
      <c r="P5">
        <v>-2.661</v>
      </c>
      <c r="Q5">
        <v>-2.423</v>
      </c>
    </row>
    <row r="6" spans="1:26" x14ac:dyDescent="0.25">
      <c r="B6" t="s">
        <v>170</v>
      </c>
      <c r="C6">
        <v>-17.739000000000001</v>
      </c>
      <c r="D6">
        <v>259.14100000000002</v>
      </c>
      <c r="E6">
        <v>-26.04</v>
      </c>
      <c r="F6">
        <v>-15.497</v>
      </c>
      <c r="G6">
        <v>1.7949999999999999</v>
      </c>
      <c r="H6">
        <v>8.8350000000000009</v>
      </c>
      <c r="K6" t="s">
        <v>170</v>
      </c>
      <c r="L6">
        <v>10.276</v>
      </c>
      <c r="M6">
        <v>269.58600000000001</v>
      </c>
      <c r="N6">
        <v>-9.2219999999999995</v>
      </c>
      <c r="O6">
        <v>-1.7</v>
      </c>
      <c r="P6">
        <v>-2.444</v>
      </c>
      <c r="Q6">
        <v>-1.0569999999999999</v>
      </c>
    </row>
    <row r="7" spans="1:26" x14ac:dyDescent="0.25">
      <c r="B7" t="s">
        <v>171</v>
      </c>
      <c r="C7">
        <v>-17.29</v>
      </c>
      <c r="D7">
        <v>267.10000000000002</v>
      </c>
      <c r="E7">
        <v>-29.800999999999998</v>
      </c>
      <c r="F7">
        <v>-16.399000000000001</v>
      </c>
      <c r="G7">
        <v>2.0190000000000001</v>
      </c>
      <c r="H7">
        <v>8.42</v>
      </c>
      <c r="K7" t="s">
        <v>171</v>
      </c>
      <c r="L7">
        <v>10.497</v>
      </c>
      <c r="M7">
        <v>277.68</v>
      </c>
      <c r="N7">
        <v>-13.553000000000001</v>
      </c>
      <c r="O7">
        <v>-3.05</v>
      </c>
      <c r="P7">
        <v>-2.6909999999999998</v>
      </c>
      <c r="Q7">
        <v>-1.1579999999999999</v>
      </c>
    </row>
    <row r="8" spans="1:26" x14ac:dyDescent="0.25">
      <c r="B8" t="s">
        <v>172</v>
      </c>
      <c r="C8">
        <v>-19.07</v>
      </c>
      <c r="D8">
        <v>274.83800000000002</v>
      </c>
      <c r="E8">
        <v>-28.797999999999998</v>
      </c>
      <c r="F8">
        <v>-15.581</v>
      </c>
      <c r="G8">
        <v>2.044</v>
      </c>
      <c r="H8">
        <v>9.7059999999999995</v>
      </c>
      <c r="K8" t="s">
        <v>172</v>
      </c>
      <c r="L8">
        <v>10.8</v>
      </c>
      <c r="M8">
        <v>286.125</v>
      </c>
      <c r="N8">
        <v>-13.266999999999999</v>
      </c>
      <c r="O8">
        <v>-2.7570000000000001</v>
      </c>
      <c r="P8">
        <v>-2.7410000000000001</v>
      </c>
      <c r="Q8">
        <v>-1.163</v>
      </c>
    </row>
    <row r="9" spans="1:26" x14ac:dyDescent="0.25">
      <c r="B9" t="s">
        <v>173</v>
      </c>
      <c r="C9">
        <v>-17.422999999999998</v>
      </c>
      <c r="D9">
        <v>273.21300000000002</v>
      </c>
      <c r="E9">
        <v>-29.718</v>
      </c>
      <c r="F9">
        <v>-16.265999999999998</v>
      </c>
      <c r="G9">
        <v>2.073</v>
      </c>
      <c r="H9">
        <v>8.3520000000000003</v>
      </c>
      <c r="K9" t="s">
        <v>173</v>
      </c>
      <c r="L9">
        <v>12.795</v>
      </c>
      <c r="M9">
        <v>286.90100000000001</v>
      </c>
      <c r="N9">
        <v>-12.574</v>
      </c>
      <c r="O9">
        <v>-2.274</v>
      </c>
      <c r="P9">
        <v>-2.7090000000000001</v>
      </c>
      <c r="Q9">
        <v>-2.8079999999999998</v>
      </c>
    </row>
    <row r="10" spans="1:26" x14ac:dyDescent="0.25">
      <c r="B10" t="s">
        <v>174</v>
      </c>
      <c r="C10">
        <v>-18.510000000000002</v>
      </c>
      <c r="D10">
        <v>267.50099999999998</v>
      </c>
      <c r="E10">
        <v>-25.841000000000001</v>
      </c>
      <c r="F10">
        <v>-15.304</v>
      </c>
      <c r="G10">
        <v>1.8420000000000001</v>
      </c>
      <c r="H10">
        <v>9.2669999999999995</v>
      </c>
      <c r="K10" t="s">
        <v>174</v>
      </c>
      <c r="L10">
        <v>11.044</v>
      </c>
      <c r="M10">
        <v>279.24099999999999</v>
      </c>
      <c r="N10">
        <v>-9.3879999999999999</v>
      </c>
      <c r="O10">
        <v>-1.786</v>
      </c>
      <c r="P10">
        <v>-2.4929999999999999</v>
      </c>
      <c r="Q10">
        <v>-1.4419999999999999</v>
      </c>
    </row>
    <row r="11" spans="1:26" x14ac:dyDescent="0.25">
      <c r="B11" t="s">
        <v>175</v>
      </c>
      <c r="C11">
        <v>-18.061</v>
      </c>
      <c r="D11">
        <v>275.459</v>
      </c>
      <c r="E11">
        <v>-29.603000000000002</v>
      </c>
      <c r="F11">
        <v>-16.206</v>
      </c>
      <c r="G11">
        <v>2.0659999999999998</v>
      </c>
      <c r="H11">
        <v>8.8520000000000003</v>
      </c>
      <c r="K11" t="s">
        <v>175</v>
      </c>
      <c r="L11">
        <v>11.265000000000001</v>
      </c>
      <c r="M11">
        <v>287.334</v>
      </c>
      <c r="N11">
        <v>-13.718999999999999</v>
      </c>
      <c r="O11">
        <v>-3.1360000000000001</v>
      </c>
      <c r="P11">
        <v>-2.7389999999999999</v>
      </c>
      <c r="Q11">
        <v>-1.5429999999999999</v>
      </c>
    </row>
    <row r="12" spans="1:26" x14ac:dyDescent="0.25">
      <c r="B12" t="s">
        <v>176</v>
      </c>
      <c r="C12">
        <v>-22.347999999999999</v>
      </c>
      <c r="D12">
        <v>269.822</v>
      </c>
      <c r="E12">
        <v>-30.632000000000001</v>
      </c>
      <c r="F12">
        <v>-17.186</v>
      </c>
      <c r="G12">
        <v>2.0339999999999998</v>
      </c>
      <c r="H12">
        <v>12.705</v>
      </c>
      <c r="K12" t="s">
        <v>176</v>
      </c>
      <c r="L12">
        <v>4.3170000000000002</v>
      </c>
      <c r="M12">
        <v>277.25700000000001</v>
      </c>
      <c r="N12">
        <v>-12.912000000000001</v>
      </c>
      <c r="O12">
        <v>-2.399</v>
      </c>
      <c r="P12">
        <v>-2.73</v>
      </c>
      <c r="Q12">
        <v>4.0170000000000003</v>
      </c>
    </row>
    <row r="13" spans="1:26" x14ac:dyDescent="0.25">
      <c r="B13" t="s">
        <v>177</v>
      </c>
      <c r="C13">
        <v>-12.666</v>
      </c>
      <c r="D13">
        <v>267.108</v>
      </c>
      <c r="E13">
        <v>-29.44</v>
      </c>
      <c r="F13">
        <v>-15.997</v>
      </c>
      <c r="G13">
        <v>2.032</v>
      </c>
      <c r="H13">
        <v>4.4690000000000003</v>
      </c>
      <c r="K13" t="s">
        <v>177</v>
      </c>
      <c r="L13">
        <v>15.179</v>
      </c>
      <c r="M13">
        <v>279.315</v>
      </c>
      <c r="N13">
        <v>-13.956</v>
      </c>
      <c r="O13">
        <v>-3.4910000000000001</v>
      </c>
      <c r="P13">
        <v>-2.6880000000000002</v>
      </c>
      <c r="Q13">
        <v>-5.0389999999999997</v>
      </c>
    </row>
    <row r="14" spans="1:26" x14ac:dyDescent="0.25">
      <c r="B14" t="s">
        <v>178</v>
      </c>
      <c r="C14">
        <v>-16.285</v>
      </c>
      <c r="D14">
        <v>271.029</v>
      </c>
      <c r="E14">
        <v>-44.533000000000001</v>
      </c>
      <c r="F14">
        <v>-28.248000000000001</v>
      </c>
      <c r="G14">
        <v>2.214</v>
      </c>
      <c r="H14">
        <v>7.9630000000000001</v>
      </c>
      <c r="K14" t="s">
        <v>178</v>
      </c>
      <c r="L14">
        <v>9.3379999999999992</v>
      </c>
      <c r="M14">
        <v>278.51799999999997</v>
      </c>
      <c r="N14">
        <v>-25.082999999999998</v>
      </c>
      <c r="O14">
        <v>-12.24</v>
      </c>
      <c r="P14">
        <v>-2.7770000000000001</v>
      </c>
      <c r="Q14">
        <v>-0.55700000000000005</v>
      </c>
    </row>
    <row r="15" spans="1:26" x14ac:dyDescent="0.25">
      <c r="B15" t="s">
        <v>179</v>
      </c>
      <c r="C15">
        <v>-17.748000000000001</v>
      </c>
      <c r="D15">
        <v>278.83699999999999</v>
      </c>
      <c r="E15">
        <v>-21.803999999999998</v>
      </c>
      <c r="F15">
        <v>-5.4779999999999998</v>
      </c>
      <c r="G15">
        <v>2.331</v>
      </c>
      <c r="H15">
        <v>8.3330000000000002</v>
      </c>
      <c r="K15" t="s">
        <v>179</v>
      </c>
      <c r="L15">
        <v>12.234999999999999</v>
      </c>
      <c r="M15">
        <v>294.43</v>
      </c>
      <c r="N15">
        <v>-8.2080000000000002</v>
      </c>
      <c r="O15">
        <v>5.5960000000000001</v>
      </c>
      <c r="P15">
        <v>-3.117</v>
      </c>
      <c r="Q15">
        <v>-1.974</v>
      </c>
    </row>
    <row r="16" spans="1:26" x14ac:dyDescent="0.25">
      <c r="B16" t="s">
        <v>180</v>
      </c>
      <c r="C16">
        <v>-21.681999999999999</v>
      </c>
      <c r="D16">
        <v>275.35700000000003</v>
      </c>
      <c r="E16">
        <v>-30.225000000000001</v>
      </c>
      <c r="F16">
        <v>-16.800999999999998</v>
      </c>
      <c r="G16">
        <v>2.0649999999999999</v>
      </c>
      <c r="H16">
        <v>11.975</v>
      </c>
      <c r="K16" t="s">
        <v>180</v>
      </c>
      <c r="L16">
        <v>6.44</v>
      </c>
      <c r="M16">
        <v>284.62</v>
      </c>
      <c r="N16">
        <v>-13.067</v>
      </c>
      <c r="O16">
        <v>-2.5219999999999998</v>
      </c>
      <c r="P16">
        <v>-2.7570000000000001</v>
      </c>
      <c r="Q16">
        <v>2.4369999999999998</v>
      </c>
    </row>
    <row r="17" spans="2:17" x14ac:dyDescent="0.25">
      <c r="B17" t="s">
        <v>181</v>
      </c>
      <c r="C17">
        <v>-14.414</v>
      </c>
      <c r="D17">
        <v>273.31900000000002</v>
      </c>
      <c r="E17">
        <v>-29.33</v>
      </c>
      <c r="F17">
        <v>-15.909000000000001</v>
      </c>
      <c r="G17">
        <v>2.0640000000000001</v>
      </c>
      <c r="H17">
        <v>5.7919999999999998</v>
      </c>
      <c r="K17" t="s">
        <v>181</v>
      </c>
      <c r="L17">
        <v>14.593999999999999</v>
      </c>
      <c r="M17">
        <v>286.16500000000002</v>
      </c>
      <c r="N17">
        <v>-13.85</v>
      </c>
      <c r="O17">
        <v>-3.3420000000000001</v>
      </c>
      <c r="P17">
        <v>-2.7250000000000001</v>
      </c>
      <c r="Q17">
        <v>-4.3609999999999998</v>
      </c>
    </row>
    <row r="18" spans="2:17" x14ac:dyDescent="0.25">
      <c r="B18" t="s">
        <v>182</v>
      </c>
      <c r="C18">
        <v>-17.131</v>
      </c>
      <c r="D18">
        <v>276.26299999999998</v>
      </c>
      <c r="E18">
        <v>-40.661000000000001</v>
      </c>
      <c r="F18">
        <v>-25.105</v>
      </c>
      <c r="G18">
        <v>2.2010000000000001</v>
      </c>
      <c r="H18">
        <v>8.4149999999999991</v>
      </c>
      <c r="K18" t="s">
        <v>182</v>
      </c>
      <c r="L18">
        <v>10.209</v>
      </c>
      <c r="M18">
        <v>285.56700000000001</v>
      </c>
      <c r="N18">
        <v>-22.202999999999999</v>
      </c>
      <c r="O18">
        <v>-9.91</v>
      </c>
      <c r="P18">
        <v>-2.7919999999999998</v>
      </c>
      <c r="Q18">
        <v>-0.997</v>
      </c>
    </row>
    <row r="19" spans="2:17" x14ac:dyDescent="0.25">
      <c r="B19" t="s">
        <v>183</v>
      </c>
      <c r="C19">
        <v>-18.228999999999999</v>
      </c>
      <c r="D19">
        <v>282.125</v>
      </c>
      <c r="E19">
        <v>-23.597000000000001</v>
      </c>
      <c r="F19">
        <v>-8.0129999999999999</v>
      </c>
      <c r="G19">
        <v>2.2890000000000001</v>
      </c>
      <c r="H19">
        <v>8.6920000000000002</v>
      </c>
      <c r="K19" t="s">
        <v>183</v>
      </c>
      <c r="L19">
        <v>12.384</v>
      </c>
      <c r="M19">
        <v>297.512</v>
      </c>
      <c r="N19">
        <v>-9.5350000000000001</v>
      </c>
      <c r="O19">
        <v>3.48</v>
      </c>
      <c r="P19">
        <v>-3.0470000000000002</v>
      </c>
      <c r="Q19">
        <v>-2.0609999999999999</v>
      </c>
    </row>
    <row r="20" spans="2:17" x14ac:dyDescent="0.25">
      <c r="B20" t="s">
        <v>184</v>
      </c>
      <c r="C20">
        <v>-19.788</v>
      </c>
      <c r="D20">
        <v>255.13200000000001</v>
      </c>
      <c r="E20">
        <v>-30.074000000000002</v>
      </c>
      <c r="F20">
        <v>-16.896999999999998</v>
      </c>
      <c r="G20">
        <v>1.855</v>
      </c>
      <c r="H20">
        <v>10.798</v>
      </c>
      <c r="K20" t="s">
        <v>184</v>
      </c>
      <c r="L20">
        <v>16.937000000000001</v>
      </c>
      <c r="M20">
        <v>266.584</v>
      </c>
      <c r="N20">
        <v>-12.484</v>
      </c>
      <c r="O20">
        <v>-2.589</v>
      </c>
      <c r="P20">
        <v>-2.4340000000000002</v>
      </c>
      <c r="Q20">
        <v>-6.8179999999999996</v>
      </c>
    </row>
    <row r="21" spans="2:17" x14ac:dyDescent="0.25">
      <c r="B21" t="s">
        <v>185</v>
      </c>
      <c r="C21">
        <v>-20.094000000000001</v>
      </c>
      <c r="D21">
        <v>250.68600000000001</v>
      </c>
      <c r="E21">
        <v>-29.138000000000002</v>
      </c>
      <c r="F21">
        <v>-16.170999999999999</v>
      </c>
      <c r="G21">
        <v>1.8120000000000001</v>
      </c>
      <c r="H21">
        <v>11.138</v>
      </c>
      <c r="K21" t="s">
        <v>185</v>
      </c>
      <c r="L21">
        <v>16.855</v>
      </c>
      <c r="M21">
        <v>265.17</v>
      </c>
      <c r="N21">
        <v>-12.458</v>
      </c>
      <c r="O21">
        <v>-2.5619999999999998</v>
      </c>
      <c r="P21">
        <v>-2.4279999999999999</v>
      </c>
      <c r="Q21">
        <v>-6.78</v>
      </c>
    </row>
    <row r="22" spans="2:17" x14ac:dyDescent="0.25">
      <c r="B22" t="s">
        <v>186</v>
      </c>
      <c r="C22">
        <v>-20.466999999999999</v>
      </c>
      <c r="D22">
        <v>247.38300000000001</v>
      </c>
      <c r="E22">
        <v>-25.506</v>
      </c>
      <c r="F22">
        <v>-13.228999999999999</v>
      </c>
      <c r="G22">
        <v>1.702</v>
      </c>
      <c r="H22">
        <v>11.394</v>
      </c>
      <c r="K22" t="s">
        <v>186</v>
      </c>
      <c r="L22">
        <v>16.983000000000001</v>
      </c>
      <c r="M22">
        <v>265.06900000000002</v>
      </c>
      <c r="N22">
        <v>-12.613</v>
      </c>
      <c r="O22">
        <v>-2.633</v>
      </c>
      <c r="P22">
        <v>-2.4289999999999998</v>
      </c>
      <c r="Q22">
        <v>-6.8949999999999996</v>
      </c>
    </row>
    <row r="23" spans="2:17" x14ac:dyDescent="0.25">
      <c r="B23" t="s">
        <v>187</v>
      </c>
      <c r="C23">
        <v>-16.082000000000001</v>
      </c>
      <c r="D23">
        <v>279.64</v>
      </c>
      <c r="E23">
        <v>-34.975000000000001</v>
      </c>
      <c r="F23">
        <v>-20.524000000000001</v>
      </c>
      <c r="G23">
        <v>2.194</v>
      </c>
      <c r="H23">
        <v>7.2759999999999998</v>
      </c>
      <c r="K23" t="s">
        <v>187</v>
      </c>
      <c r="L23">
        <v>9.2810000000000006</v>
      </c>
      <c r="M23">
        <v>284.22800000000001</v>
      </c>
      <c r="N23">
        <v>-13.997999999999999</v>
      </c>
      <c r="O23">
        <v>-3.42</v>
      </c>
      <c r="P23">
        <v>-2.7240000000000002</v>
      </c>
      <c r="Q23">
        <v>0</v>
      </c>
    </row>
    <row r="24" spans="2:17" x14ac:dyDescent="0.25">
      <c r="B24" t="s">
        <v>188</v>
      </c>
      <c r="C24">
        <v>-19.379000000000001</v>
      </c>
      <c r="D24">
        <v>251.607</v>
      </c>
      <c r="E24">
        <v>-29.917999999999999</v>
      </c>
      <c r="F24">
        <v>-16.753</v>
      </c>
      <c r="G24">
        <v>1.8280000000000001</v>
      </c>
      <c r="H24">
        <v>10.513</v>
      </c>
      <c r="K24" t="s">
        <v>188</v>
      </c>
      <c r="L24">
        <v>18.347999999999999</v>
      </c>
      <c r="M24">
        <v>264.255</v>
      </c>
      <c r="N24">
        <v>-11.505000000000001</v>
      </c>
      <c r="O24">
        <v>-1.8580000000000001</v>
      </c>
      <c r="P24">
        <v>-2.419</v>
      </c>
      <c r="Q24">
        <v>-8.0329999999999995</v>
      </c>
    </row>
    <row r="25" spans="2:17" x14ac:dyDescent="0.25">
      <c r="B25" t="s">
        <v>189</v>
      </c>
      <c r="C25">
        <v>-20.268000000000001</v>
      </c>
      <c r="D25">
        <v>251.42500000000001</v>
      </c>
      <c r="E25">
        <v>-29.207999999999998</v>
      </c>
      <c r="F25">
        <v>-16.23</v>
      </c>
      <c r="G25">
        <v>1.8240000000000001</v>
      </c>
      <c r="H25">
        <v>11.275</v>
      </c>
      <c r="K25" t="s">
        <v>189</v>
      </c>
      <c r="L25">
        <v>16.821999999999999</v>
      </c>
      <c r="M25">
        <v>264.86500000000001</v>
      </c>
      <c r="N25">
        <v>-12.436</v>
      </c>
      <c r="O25">
        <v>-2.544</v>
      </c>
      <c r="P25">
        <v>-2.4260000000000002</v>
      </c>
      <c r="Q25">
        <v>-6.7569999999999997</v>
      </c>
    </row>
    <row r="26" spans="2:17" x14ac:dyDescent="0.25">
      <c r="B26" t="s">
        <v>190</v>
      </c>
      <c r="C26">
        <v>-20.948</v>
      </c>
      <c r="D26">
        <v>243.67599999999999</v>
      </c>
      <c r="E26">
        <v>-24.64</v>
      </c>
      <c r="F26">
        <v>-12.563000000000001</v>
      </c>
      <c r="G26">
        <v>1.671</v>
      </c>
      <c r="H26">
        <v>11.871</v>
      </c>
      <c r="K26" t="s">
        <v>190</v>
      </c>
      <c r="L26">
        <v>16.867999999999999</v>
      </c>
      <c r="M26">
        <v>263.35000000000002</v>
      </c>
      <c r="N26">
        <v>-12.565</v>
      </c>
      <c r="O26">
        <v>-2.5880000000000001</v>
      </c>
      <c r="P26">
        <v>-2.4209999999999998</v>
      </c>
      <c r="Q26">
        <v>-6.835</v>
      </c>
    </row>
    <row r="27" spans="2:17" x14ac:dyDescent="0.25">
      <c r="B27" t="s">
        <v>191</v>
      </c>
      <c r="C27">
        <v>-16.937000000000001</v>
      </c>
      <c r="D27">
        <v>272.62900000000002</v>
      </c>
      <c r="E27">
        <v>-30.478000000000002</v>
      </c>
      <c r="F27">
        <v>-16.916</v>
      </c>
      <c r="G27">
        <v>2.0529999999999999</v>
      </c>
      <c r="H27">
        <v>8.0090000000000003</v>
      </c>
      <c r="K27" t="s">
        <v>191</v>
      </c>
      <c r="L27">
        <v>9.2940000000000005</v>
      </c>
      <c r="M27">
        <v>282.40699999999998</v>
      </c>
      <c r="N27">
        <v>-14.103999999999999</v>
      </c>
      <c r="O27">
        <v>-3.4460000000000002</v>
      </c>
      <c r="P27">
        <v>-2.7170000000000001</v>
      </c>
      <c r="Q27">
        <v>-5.5E-2</v>
      </c>
    </row>
    <row r="28" spans="2:17" x14ac:dyDescent="0.25">
      <c r="B28" t="s">
        <v>192</v>
      </c>
      <c r="C28">
        <v>-15.848000000000001</v>
      </c>
      <c r="D28">
        <v>276.85300000000001</v>
      </c>
      <c r="E28">
        <v>-34.89</v>
      </c>
      <c r="F28">
        <v>-20.439</v>
      </c>
      <c r="G28">
        <v>2.1789999999999998</v>
      </c>
      <c r="H28">
        <v>7.1280000000000001</v>
      </c>
      <c r="K28" t="s">
        <v>192</v>
      </c>
      <c r="L28">
        <v>10.659000000000001</v>
      </c>
      <c r="M28">
        <v>281.59399999999999</v>
      </c>
      <c r="N28">
        <v>-12.997</v>
      </c>
      <c r="O28">
        <v>-2.6709999999999998</v>
      </c>
      <c r="P28">
        <v>-2.7080000000000002</v>
      </c>
      <c r="Q28">
        <v>-1.1919999999999999</v>
      </c>
    </row>
    <row r="29" spans="2:17" x14ac:dyDescent="0.25">
      <c r="B29" t="s">
        <v>193</v>
      </c>
      <c r="C29">
        <v>-20.641999999999999</v>
      </c>
      <c r="D29">
        <v>248.12100000000001</v>
      </c>
      <c r="E29">
        <v>-25.576000000000001</v>
      </c>
      <c r="F29">
        <v>-13.288</v>
      </c>
      <c r="G29">
        <v>1.714</v>
      </c>
      <c r="H29">
        <v>11.532</v>
      </c>
      <c r="K29" t="s">
        <v>193</v>
      </c>
      <c r="L29">
        <v>16.95</v>
      </c>
      <c r="M29">
        <v>264.76400000000001</v>
      </c>
      <c r="N29">
        <v>-12.59</v>
      </c>
      <c r="O29">
        <v>-2.6160000000000001</v>
      </c>
      <c r="P29">
        <v>-2.427</v>
      </c>
      <c r="Q29">
        <v>-6.8719999999999999</v>
      </c>
    </row>
    <row r="30" spans="2:17" x14ac:dyDescent="0.25">
      <c r="B30" t="s">
        <v>194</v>
      </c>
      <c r="C30">
        <v>-16.562999999999999</v>
      </c>
      <c r="D30">
        <v>275.93299999999999</v>
      </c>
      <c r="E30">
        <v>-34.109000000000002</v>
      </c>
      <c r="F30">
        <v>-19.858000000000001</v>
      </c>
      <c r="G30">
        <v>2.1629999999999998</v>
      </c>
      <c r="H30">
        <v>7.7530000000000001</v>
      </c>
      <c r="K30" t="s">
        <v>194</v>
      </c>
      <c r="L30">
        <v>9.1660000000000004</v>
      </c>
      <c r="M30">
        <v>282.50900000000001</v>
      </c>
      <c r="N30">
        <v>-13.95</v>
      </c>
      <c r="O30">
        <v>-3.375</v>
      </c>
      <c r="P30">
        <v>-2.7160000000000002</v>
      </c>
      <c r="Q30">
        <v>6.0999999999999999E-2</v>
      </c>
    </row>
    <row r="31" spans="2:17" x14ac:dyDescent="0.25">
      <c r="B31" t="s">
        <v>195</v>
      </c>
      <c r="C31">
        <v>-20.233000000000001</v>
      </c>
      <c r="D31">
        <v>244.596</v>
      </c>
      <c r="E31">
        <v>-25.420999999999999</v>
      </c>
      <c r="F31">
        <v>-13.144</v>
      </c>
      <c r="G31">
        <v>1.6870000000000001</v>
      </c>
      <c r="H31">
        <v>11.246</v>
      </c>
      <c r="K31" t="s">
        <v>195</v>
      </c>
      <c r="L31">
        <v>18.361000000000001</v>
      </c>
      <c r="M31">
        <v>262.435</v>
      </c>
      <c r="N31">
        <v>-11.612</v>
      </c>
      <c r="O31">
        <v>-1.8839999999999999</v>
      </c>
      <c r="P31">
        <v>-2.4119999999999999</v>
      </c>
      <c r="Q31">
        <v>-8.0879999999999992</v>
      </c>
    </row>
    <row r="32" spans="2:17" x14ac:dyDescent="0.25">
      <c r="B32" t="s">
        <v>196</v>
      </c>
      <c r="C32">
        <v>-8.85</v>
      </c>
      <c r="D32">
        <v>103.43</v>
      </c>
      <c r="E32">
        <v>-0.92100000000000004</v>
      </c>
      <c r="F32">
        <v>-1.7170000000000001</v>
      </c>
      <c r="G32">
        <v>0.44400000000000001</v>
      </c>
      <c r="H32">
        <v>4.7690000000000001</v>
      </c>
      <c r="K32" t="s">
        <v>196</v>
      </c>
      <c r="L32">
        <v>10.051</v>
      </c>
      <c r="M32">
        <v>111.745</v>
      </c>
      <c r="N32">
        <v>0.69699999999999995</v>
      </c>
      <c r="O32">
        <v>-0.55200000000000005</v>
      </c>
      <c r="P32">
        <v>-0.41699999999999998</v>
      </c>
      <c r="Q32">
        <v>-5.359</v>
      </c>
    </row>
    <row r="33" spans="1:17" x14ac:dyDescent="0.25">
      <c r="A33">
        <v>1051</v>
      </c>
      <c r="B33" t="s">
        <v>167</v>
      </c>
      <c r="C33">
        <v>-20.922000000000001</v>
      </c>
      <c r="D33">
        <v>125.485</v>
      </c>
      <c r="E33">
        <v>-10.863</v>
      </c>
      <c r="F33">
        <v>-10.4</v>
      </c>
      <c r="G33">
        <v>6.0999999999999999E-2</v>
      </c>
      <c r="H33">
        <v>7.7110000000000003</v>
      </c>
      <c r="J33">
        <v>1249</v>
      </c>
      <c r="K33" t="s">
        <v>167</v>
      </c>
      <c r="L33">
        <v>8.4870000000000001</v>
      </c>
      <c r="M33">
        <v>126.41200000000001</v>
      </c>
      <c r="N33">
        <v>10.170999999999999</v>
      </c>
      <c r="O33">
        <v>5.9749999999999996</v>
      </c>
      <c r="P33">
        <v>-0.26500000000000001</v>
      </c>
      <c r="Q33">
        <v>2.9220000000000002</v>
      </c>
    </row>
    <row r="34" spans="1:17" x14ac:dyDescent="0.25">
      <c r="B34" t="s">
        <v>168</v>
      </c>
      <c r="C34">
        <v>-21.992000000000001</v>
      </c>
      <c r="D34">
        <v>125.822</v>
      </c>
      <c r="E34">
        <v>-10.679</v>
      </c>
      <c r="F34">
        <v>-10.257999999999999</v>
      </c>
      <c r="G34">
        <v>5.0999999999999997E-2</v>
      </c>
      <c r="H34">
        <v>8.609</v>
      </c>
      <c r="K34" t="s">
        <v>168</v>
      </c>
      <c r="L34">
        <v>7.9009999999999998</v>
      </c>
      <c r="M34">
        <v>126.282</v>
      </c>
      <c r="N34">
        <v>10.183</v>
      </c>
      <c r="O34">
        <v>5.9660000000000002</v>
      </c>
      <c r="P34">
        <v>-0.26300000000000001</v>
      </c>
      <c r="Q34">
        <v>3.355</v>
      </c>
    </row>
    <row r="35" spans="1:17" x14ac:dyDescent="0.25">
      <c r="B35" t="s">
        <v>169</v>
      </c>
      <c r="C35">
        <v>-20.012</v>
      </c>
      <c r="D35">
        <v>125.026</v>
      </c>
      <c r="E35">
        <v>-11.573</v>
      </c>
      <c r="F35">
        <v>-10.944000000000001</v>
      </c>
      <c r="G35">
        <v>5.5E-2</v>
      </c>
      <c r="H35">
        <v>7.0339999999999998</v>
      </c>
      <c r="K35" t="s">
        <v>169</v>
      </c>
      <c r="L35">
        <v>10.167999999999999</v>
      </c>
      <c r="M35">
        <v>126.989</v>
      </c>
      <c r="N35">
        <v>10.736000000000001</v>
      </c>
      <c r="O35">
        <v>6.391</v>
      </c>
      <c r="P35">
        <v>-0.26300000000000001</v>
      </c>
      <c r="Q35">
        <v>1.5469999999999999</v>
      </c>
    </row>
    <row r="36" spans="1:17" x14ac:dyDescent="0.25">
      <c r="B36" t="s">
        <v>170</v>
      </c>
      <c r="C36">
        <v>-22.350999999999999</v>
      </c>
      <c r="D36">
        <v>132.25399999999999</v>
      </c>
      <c r="E36">
        <v>-13.26</v>
      </c>
      <c r="F36">
        <v>-11.836</v>
      </c>
      <c r="G36">
        <v>4.2999999999999997E-2</v>
      </c>
      <c r="H36">
        <v>8.43</v>
      </c>
      <c r="K36" t="s">
        <v>170</v>
      </c>
      <c r="L36">
        <v>9.6609999999999996</v>
      </c>
      <c r="M36">
        <v>133.08099999999999</v>
      </c>
      <c r="N36">
        <v>8.1829999999999998</v>
      </c>
      <c r="O36">
        <v>4.9139999999999997</v>
      </c>
      <c r="P36">
        <v>-0.23100000000000001</v>
      </c>
      <c r="Q36">
        <v>2.4670000000000001</v>
      </c>
    </row>
    <row r="37" spans="1:17" x14ac:dyDescent="0.25">
      <c r="B37" t="s">
        <v>171</v>
      </c>
      <c r="C37">
        <v>-20.805</v>
      </c>
      <c r="D37">
        <v>125.80200000000001</v>
      </c>
      <c r="E37">
        <v>-11.493</v>
      </c>
      <c r="F37">
        <v>-10.891999999999999</v>
      </c>
      <c r="G37">
        <v>0.05</v>
      </c>
      <c r="H37">
        <v>7.641</v>
      </c>
      <c r="K37" t="s">
        <v>171</v>
      </c>
      <c r="L37">
        <v>8.5619999999999994</v>
      </c>
      <c r="M37">
        <v>127.572</v>
      </c>
      <c r="N37">
        <v>9.7309999999999999</v>
      </c>
      <c r="O37">
        <v>5.5750000000000002</v>
      </c>
      <c r="P37">
        <v>-0.25900000000000001</v>
      </c>
      <c r="Q37">
        <v>2.9060000000000001</v>
      </c>
    </row>
    <row r="38" spans="1:17" x14ac:dyDescent="0.25">
      <c r="B38" t="s">
        <v>172</v>
      </c>
      <c r="C38">
        <v>-22.120999999999999</v>
      </c>
      <c r="D38">
        <v>125.84399999999999</v>
      </c>
      <c r="E38">
        <v>-10.282999999999999</v>
      </c>
      <c r="F38">
        <v>-9.9540000000000006</v>
      </c>
      <c r="G38">
        <v>5.8999999999999997E-2</v>
      </c>
      <c r="H38">
        <v>8.6739999999999995</v>
      </c>
      <c r="K38" t="s">
        <v>172</v>
      </c>
      <c r="L38">
        <v>7.9960000000000004</v>
      </c>
      <c r="M38">
        <v>126.15900000000001</v>
      </c>
      <c r="N38">
        <v>10.143000000000001</v>
      </c>
      <c r="O38">
        <v>5.9530000000000003</v>
      </c>
      <c r="P38">
        <v>-0.26500000000000001</v>
      </c>
      <c r="Q38">
        <v>3.306</v>
      </c>
    </row>
    <row r="39" spans="1:17" x14ac:dyDescent="0.25">
      <c r="B39" t="s">
        <v>173</v>
      </c>
      <c r="C39">
        <v>-20.140999999999998</v>
      </c>
      <c r="D39">
        <v>125.048</v>
      </c>
      <c r="E39">
        <v>-11.177</v>
      </c>
      <c r="F39">
        <v>-10.64</v>
      </c>
      <c r="G39">
        <v>6.3E-2</v>
      </c>
      <c r="H39">
        <v>7.0979999999999999</v>
      </c>
      <c r="K39" t="s">
        <v>173</v>
      </c>
      <c r="L39">
        <v>10.263</v>
      </c>
      <c r="M39">
        <v>126.866</v>
      </c>
      <c r="N39">
        <v>10.696</v>
      </c>
      <c r="O39">
        <v>6.3780000000000001</v>
      </c>
      <c r="P39">
        <v>-0.26500000000000001</v>
      </c>
      <c r="Q39">
        <v>1.498</v>
      </c>
    </row>
    <row r="40" spans="1:17" x14ac:dyDescent="0.25">
      <c r="B40" t="s">
        <v>174</v>
      </c>
      <c r="C40">
        <v>-22.48</v>
      </c>
      <c r="D40">
        <v>132.27699999999999</v>
      </c>
      <c r="E40">
        <v>-12.863</v>
      </c>
      <c r="F40">
        <v>-11.532</v>
      </c>
      <c r="G40">
        <v>5.0999999999999997E-2</v>
      </c>
      <c r="H40">
        <v>8.4939999999999998</v>
      </c>
      <c r="K40" t="s">
        <v>174</v>
      </c>
      <c r="L40">
        <v>9.7560000000000002</v>
      </c>
      <c r="M40">
        <v>132.95699999999999</v>
      </c>
      <c r="N40">
        <v>8.1430000000000007</v>
      </c>
      <c r="O40">
        <v>4.9009999999999998</v>
      </c>
      <c r="P40">
        <v>-0.23300000000000001</v>
      </c>
      <c r="Q40">
        <v>2.419</v>
      </c>
    </row>
    <row r="41" spans="1:17" x14ac:dyDescent="0.25">
      <c r="B41" t="s">
        <v>175</v>
      </c>
      <c r="C41">
        <v>-20.934000000000001</v>
      </c>
      <c r="D41">
        <v>125.824</v>
      </c>
      <c r="E41">
        <v>-11.097</v>
      </c>
      <c r="F41">
        <v>-10.587</v>
      </c>
      <c r="G41">
        <v>5.7000000000000002E-2</v>
      </c>
      <c r="H41">
        <v>7.7060000000000004</v>
      </c>
      <c r="K41" t="s">
        <v>175</v>
      </c>
      <c r="L41">
        <v>8.657</v>
      </c>
      <c r="M41">
        <v>127.44799999999999</v>
      </c>
      <c r="N41">
        <v>9.6910000000000007</v>
      </c>
      <c r="O41">
        <v>5.5620000000000003</v>
      </c>
      <c r="P41">
        <v>-0.26100000000000001</v>
      </c>
      <c r="Q41">
        <v>2.8570000000000002</v>
      </c>
    </row>
    <row r="42" spans="1:17" x14ac:dyDescent="0.25">
      <c r="B42" t="s">
        <v>176</v>
      </c>
      <c r="C42">
        <v>-26.044</v>
      </c>
      <c r="D42">
        <v>127.32299999999999</v>
      </c>
      <c r="E42">
        <v>-12.794</v>
      </c>
      <c r="F42">
        <v>-11.901</v>
      </c>
      <c r="G42">
        <v>5.6000000000000001E-2</v>
      </c>
      <c r="H42">
        <v>11.848000000000001</v>
      </c>
      <c r="K42" t="s">
        <v>176</v>
      </c>
      <c r="L42">
        <v>1.7010000000000001</v>
      </c>
      <c r="M42">
        <v>124.47799999999999</v>
      </c>
      <c r="N42">
        <v>10.78</v>
      </c>
      <c r="O42">
        <v>6.4359999999999999</v>
      </c>
      <c r="P42">
        <v>-0.26200000000000001</v>
      </c>
      <c r="Q42">
        <v>8.3130000000000006</v>
      </c>
    </row>
    <row r="43" spans="1:17" x14ac:dyDescent="0.25">
      <c r="B43" t="s">
        <v>177</v>
      </c>
      <c r="C43">
        <v>-15.529</v>
      </c>
      <c r="D43">
        <v>123.985</v>
      </c>
      <c r="E43">
        <v>-10.778</v>
      </c>
      <c r="F43">
        <v>-10.32</v>
      </c>
      <c r="G43">
        <v>0.06</v>
      </c>
      <c r="H43">
        <v>3.4020000000000001</v>
      </c>
      <c r="K43" t="s">
        <v>177</v>
      </c>
      <c r="L43">
        <v>13.217000000000001</v>
      </c>
      <c r="M43">
        <v>128.316</v>
      </c>
      <c r="N43">
        <v>8.8330000000000002</v>
      </c>
      <c r="O43">
        <v>4.9210000000000003</v>
      </c>
      <c r="P43">
        <v>-0.26400000000000001</v>
      </c>
      <c r="Q43">
        <v>-0.86</v>
      </c>
    </row>
    <row r="44" spans="1:17" x14ac:dyDescent="0.25">
      <c r="B44" t="s">
        <v>178</v>
      </c>
      <c r="C44">
        <v>-20.234000000000002</v>
      </c>
      <c r="D44">
        <v>122.024</v>
      </c>
      <c r="E44">
        <v>-28.274000000000001</v>
      </c>
      <c r="F44">
        <v>-23.646000000000001</v>
      </c>
      <c r="G44">
        <v>-3.5000000000000003E-2</v>
      </c>
      <c r="H44">
        <v>7.3959999999999999</v>
      </c>
      <c r="K44" t="s">
        <v>178</v>
      </c>
      <c r="L44">
        <v>7.03</v>
      </c>
      <c r="M44">
        <v>119.776</v>
      </c>
      <c r="N44">
        <v>-4.3689999999999998</v>
      </c>
      <c r="O44">
        <v>-4.6970000000000001</v>
      </c>
      <c r="P44">
        <v>-0.13500000000000001</v>
      </c>
      <c r="Q44">
        <v>3.5249999999999999</v>
      </c>
    </row>
    <row r="45" spans="1:17" x14ac:dyDescent="0.25">
      <c r="B45" t="s">
        <v>179</v>
      </c>
      <c r="C45">
        <v>-17.715</v>
      </c>
      <c r="D45">
        <v>112.441</v>
      </c>
      <c r="E45">
        <v>10.141</v>
      </c>
      <c r="F45">
        <v>4.8520000000000003</v>
      </c>
      <c r="G45">
        <v>0.17100000000000001</v>
      </c>
      <c r="H45">
        <v>6.0819999999999999</v>
      </c>
      <c r="K45" t="s">
        <v>179</v>
      </c>
      <c r="L45">
        <v>6.218</v>
      </c>
      <c r="M45">
        <v>114.646</v>
      </c>
      <c r="N45">
        <v>29.145</v>
      </c>
      <c r="O45">
        <v>19.277000000000001</v>
      </c>
      <c r="P45">
        <v>-0.45200000000000001</v>
      </c>
      <c r="Q45">
        <v>3.802</v>
      </c>
    </row>
    <row r="46" spans="1:17" x14ac:dyDescent="0.25">
      <c r="B46" t="s">
        <v>180</v>
      </c>
      <c r="C46">
        <v>-24.831</v>
      </c>
      <c r="D46">
        <v>126.876</v>
      </c>
      <c r="E46">
        <v>-12.114000000000001</v>
      </c>
      <c r="F46">
        <v>-11.375</v>
      </c>
      <c r="G46">
        <v>6.0999999999999999E-2</v>
      </c>
      <c r="H46">
        <v>10.849</v>
      </c>
      <c r="K46" t="s">
        <v>180</v>
      </c>
      <c r="L46">
        <v>3.44</v>
      </c>
      <c r="M46">
        <v>124.898</v>
      </c>
      <c r="N46">
        <v>10.608000000000001</v>
      </c>
      <c r="O46">
        <v>6.3150000000000004</v>
      </c>
      <c r="P46">
        <v>-0.26300000000000001</v>
      </c>
      <c r="Q46">
        <v>6.944</v>
      </c>
    </row>
    <row r="47" spans="1:17" x14ac:dyDescent="0.25">
      <c r="B47" t="s">
        <v>181</v>
      </c>
      <c r="C47">
        <v>-16.937999999999999</v>
      </c>
      <c r="D47">
        <v>124.37</v>
      </c>
      <c r="E47">
        <v>-10.601000000000001</v>
      </c>
      <c r="F47">
        <v>-10.188000000000001</v>
      </c>
      <c r="G47">
        <v>6.4000000000000001E-2</v>
      </c>
      <c r="H47">
        <v>4.5090000000000003</v>
      </c>
      <c r="K47" t="s">
        <v>181</v>
      </c>
      <c r="L47">
        <v>12.086</v>
      </c>
      <c r="M47">
        <v>127.78</v>
      </c>
      <c r="N47">
        <v>9.1460000000000008</v>
      </c>
      <c r="O47">
        <v>5.1769999999999996</v>
      </c>
      <c r="P47">
        <v>-0.26500000000000001</v>
      </c>
      <c r="Q47">
        <v>5.8000000000000003E-2</v>
      </c>
    </row>
    <row r="48" spans="1:17" x14ac:dyDescent="0.25">
      <c r="B48" t="s">
        <v>182</v>
      </c>
      <c r="C48">
        <v>-20.47</v>
      </c>
      <c r="D48">
        <v>122.898</v>
      </c>
      <c r="E48">
        <v>-23.734999999999999</v>
      </c>
      <c r="F48">
        <v>-20.192</v>
      </c>
      <c r="G48">
        <v>-8.0000000000000002E-3</v>
      </c>
      <c r="H48">
        <v>7.5069999999999997</v>
      </c>
      <c r="K48" t="s">
        <v>182</v>
      </c>
      <c r="L48">
        <v>7.4409999999999998</v>
      </c>
      <c r="M48">
        <v>121.369</v>
      </c>
      <c r="N48">
        <v>-0.76500000000000001</v>
      </c>
      <c r="O48">
        <v>-2.0430000000000001</v>
      </c>
      <c r="P48">
        <v>-0.16800000000000001</v>
      </c>
      <c r="Q48">
        <v>3.35</v>
      </c>
    </row>
    <row r="49" spans="1:17" x14ac:dyDescent="0.25">
      <c r="B49" t="s">
        <v>183</v>
      </c>
      <c r="C49">
        <v>-18.579000000000001</v>
      </c>
      <c r="D49">
        <v>115.70399999999999</v>
      </c>
      <c r="E49">
        <v>5.1029999999999998</v>
      </c>
      <c r="F49">
        <v>1.202</v>
      </c>
      <c r="G49">
        <v>0.14799999999999999</v>
      </c>
      <c r="H49">
        <v>6.5209999999999999</v>
      </c>
      <c r="K49" t="s">
        <v>183</v>
      </c>
      <c r="L49">
        <v>6.8319999999999999</v>
      </c>
      <c r="M49">
        <v>117.517</v>
      </c>
      <c r="N49">
        <v>24.395</v>
      </c>
      <c r="O49">
        <v>15.955</v>
      </c>
      <c r="P49">
        <v>-0.40600000000000003</v>
      </c>
      <c r="Q49">
        <v>3.5579999999999998</v>
      </c>
    </row>
    <row r="50" spans="1:17" x14ac:dyDescent="0.25">
      <c r="B50" t="s">
        <v>184</v>
      </c>
      <c r="C50">
        <v>-24.382000000000001</v>
      </c>
      <c r="D50">
        <v>121.857</v>
      </c>
      <c r="E50">
        <v>-14.667</v>
      </c>
      <c r="F50">
        <v>-12.63</v>
      </c>
      <c r="G50">
        <v>-7.0000000000000001E-3</v>
      </c>
      <c r="H50">
        <v>11.087</v>
      </c>
      <c r="K50" t="s">
        <v>184</v>
      </c>
      <c r="L50">
        <v>15.695</v>
      </c>
      <c r="M50">
        <v>119.26900000000001</v>
      </c>
      <c r="N50">
        <v>7.3289999999999997</v>
      </c>
      <c r="O50">
        <v>4.6900000000000004</v>
      </c>
      <c r="P50">
        <v>-0.123</v>
      </c>
      <c r="Q50">
        <v>-3.927</v>
      </c>
    </row>
    <row r="51" spans="1:17" x14ac:dyDescent="0.25">
      <c r="B51" t="s">
        <v>185</v>
      </c>
      <c r="C51">
        <v>-25.114000000000001</v>
      </c>
      <c r="D51">
        <v>121.604</v>
      </c>
      <c r="E51">
        <v>-13.756</v>
      </c>
      <c r="F51">
        <v>-11.917</v>
      </c>
      <c r="G51">
        <v>-1.4E-2</v>
      </c>
      <c r="H51">
        <v>11.712999999999999</v>
      </c>
      <c r="K51" t="s">
        <v>185</v>
      </c>
      <c r="L51">
        <v>15.702</v>
      </c>
      <c r="M51">
        <v>119.223</v>
      </c>
      <c r="N51">
        <v>7.3849999999999998</v>
      </c>
      <c r="O51">
        <v>4.7249999999999996</v>
      </c>
      <c r="P51">
        <v>-0.123</v>
      </c>
      <c r="Q51">
        <v>-3.9369999999999998</v>
      </c>
    </row>
    <row r="52" spans="1:17" x14ac:dyDescent="0.25">
      <c r="B52" t="s">
        <v>186</v>
      </c>
      <c r="C52">
        <v>-27.123000000000001</v>
      </c>
      <c r="D52">
        <v>122.265</v>
      </c>
      <c r="E52">
        <v>-8.9209999999999994</v>
      </c>
      <c r="F52">
        <v>-8.4160000000000004</v>
      </c>
      <c r="G52">
        <v>-5.8000000000000003E-2</v>
      </c>
      <c r="H52">
        <v>13.179</v>
      </c>
      <c r="K52" t="s">
        <v>186</v>
      </c>
      <c r="L52">
        <v>15.882999999999999</v>
      </c>
      <c r="M52">
        <v>119.425</v>
      </c>
      <c r="N52">
        <v>7.4290000000000003</v>
      </c>
      <c r="O52">
        <v>4.7169999999999996</v>
      </c>
      <c r="P52">
        <v>-0.124</v>
      </c>
      <c r="Q52">
        <v>-4.0650000000000004</v>
      </c>
    </row>
    <row r="53" spans="1:17" x14ac:dyDescent="0.25">
      <c r="B53" t="s">
        <v>187</v>
      </c>
      <c r="C53">
        <v>-17.428999999999998</v>
      </c>
      <c r="D53">
        <v>125.38800000000001</v>
      </c>
      <c r="E53">
        <v>-17.809000000000001</v>
      </c>
      <c r="F53">
        <v>-15.558999999999999</v>
      </c>
      <c r="G53">
        <v>8.8999999999999996E-2</v>
      </c>
      <c r="H53">
        <v>5.0030000000000001</v>
      </c>
      <c r="K53" t="s">
        <v>187</v>
      </c>
      <c r="L53">
        <v>6.9039999999999999</v>
      </c>
      <c r="M53">
        <v>126.709</v>
      </c>
      <c r="N53">
        <v>9.109</v>
      </c>
      <c r="O53">
        <v>5.1829999999999998</v>
      </c>
      <c r="P53">
        <v>-0.25</v>
      </c>
      <c r="Q53">
        <v>4.2009999999999996</v>
      </c>
    </row>
    <row r="54" spans="1:17" x14ac:dyDescent="0.25">
      <c r="B54" t="s">
        <v>188</v>
      </c>
      <c r="C54">
        <v>-24.355</v>
      </c>
      <c r="D54">
        <v>121.706</v>
      </c>
      <c r="E54">
        <v>-14.445</v>
      </c>
      <c r="F54">
        <v>-12.478</v>
      </c>
      <c r="G54">
        <v>-1.7000000000000001E-2</v>
      </c>
      <c r="H54">
        <v>11.074999999999999</v>
      </c>
      <c r="K54" t="s">
        <v>188</v>
      </c>
      <c r="L54">
        <v>17.027999999999999</v>
      </c>
      <c r="M54">
        <v>118.991</v>
      </c>
      <c r="N54">
        <v>8.1709999999999994</v>
      </c>
      <c r="O54">
        <v>5.36</v>
      </c>
      <c r="P54">
        <v>-0.13700000000000001</v>
      </c>
      <c r="Q54">
        <v>-5.0389999999999997</v>
      </c>
    </row>
    <row r="55" spans="1:17" x14ac:dyDescent="0.25">
      <c r="B55" t="s">
        <v>189</v>
      </c>
      <c r="C55">
        <v>-25.094000000000001</v>
      </c>
      <c r="D55">
        <v>121.622</v>
      </c>
      <c r="E55">
        <v>-13.837999999999999</v>
      </c>
      <c r="F55">
        <v>-11.973000000000001</v>
      </c>
      <c r="G55">
        <v>-6.0000000000000001E-3</v>
      </c>
      <c r="H55">
        <v>11.696999999999999</v>
      </c>
      <c r="K55" t="s">
        <v>189</v>
      </c>
      <c r="L55">
        <v>15.692</v>
      </c>
      <c r="M55">
        <v>119.22199999999999</v>
      </c>
      <c r="N55">
        <v>7.4109999999999996</v>
      </c>
      <c r="O55">
        <v>4.7439999999999998</v>
      </c>
      <c r="P55">
        <v>-0.122</v>
      </c>
      <c r="Q55">
        <v>-3.9289999999999998</v>
      </c>
    </row>
    <row r="56" spans="1:17" x14ac:dyDescent="0.25">
      <c r="B56" t="s">
        <v>190</v>
      </c>
      <c r="C56">
        <v>-27.835000000000001</v>
      </c>
      <c r="D56">
        <v>122.029</v>
      </c>
      <c r="E56">
        <v>-8.093</v>
      </c>
      <c r="F56">
        <v>-7.7590000000000003</v>
      </c>
      <c r="G56">
        <v>-5.7000000000000002E-2</v>
      </c>
      <c r="H56">
        <v>13.79</v>
      </c>
      <c r="K56" t="s">
        <v>190</v>
      </c>
      <c r="L56">
        <v>15.88</v>
      </c>
      <c r="M56">
        <v>119.378</v>
      </c>
      <c r="N56">
        <v>7.5110000000000001</v>
      </c>
      <c r="O56">
        <v>4.7699999999999996</v>
      </c>
      <c r="P56">
        <v>-0.123</v>
      </c>
      <c r="Q56">
        <v>-4.0670000000000002</v>
      </c>
    </row>
    <row r="57" spans="1:17" x14ac:dyDescent="0.25">
      <c r="B57" t="s">
        <v>191</v>
      </c>
      <c r="C57">
        <v>-20.149000000000001</v>
      </c>
      <c r="D57">
        <v>125.813</v>
      </c>
      <c r="E57">
        <v>-12.146000000000001</v>
      </c>
      <c r="F57">
        <v>-11.401</v>
      </c>
      <c r="G57">
        <v>4.5999999999999999E-2</v>
      </c>
      <c r="H57">
        <v>7.08</v>
      </c>
      <c r="K57" t="s">
        <v>191</v>
      </c>
      <c r="L57">
        <v>7.0819999999999999</v>
      </c>
      <c r="M57">
        <v>126.863</v>
      </c>
      <c r="N57">
        <v>9.234</v>
      </c>
      <c r="O57">
        <v>5.2279999999999998</v>
      </c>
      <c r="P57">
        <v>-0.251</v>
      </c>
      <c r="Q57">
        <v>4.07</v>
      </c>
    </row>
    <row r="58" spans="1:17" x14ac:dyDescent="0.25">
      <c r="B58" t="s">
        <v>192</v>
      </c>
      <c r="C58">
        <v>-17.381</v>
      </c>
      <c r="D58">
        <v>125.255</v>
      </c>
      <c r="E58">
        <v>-17.669</v>
      </c>
      <c r="F58">
        <v>-15.462999999999999</v>
      </c>
      <c r="G58">
        <v>8.6999999999999994E-2</v>
      </c>
      <c r="H58">
        <v>4.9749999999999996</v>
      </c>
      <c r="K58" t="s">
        <v>192</v>
      </c>
      <c r="L58">
        <v>8.2270000000000003</v>
      </c>
      <c r="M58">
        <v>126.43</v>
      </c>
      <c r="N58">
        <v>9.9770000000000003</v>
      </c>
      <c r="O58">
        <v>5.8710000000000004</v>
      </c>
      <c r="P58">
        <v>-0.26400000000000001</v>
      </c>
      <c r="Q58">
        <v>3.0960000000000001</v>
      </c>
    </row>
    <row r="59" spans="1:17" x14ac:dyDescent="0.25">
      <c r="B59" t="s">
        <v>193</v>
      </c>
      <c r="C59">
        <v>-27.103000000000002</v>
      </c>
      <c r="D59">
        <v>122.283</v>
      </c>
      <c r="E59">
        <v>-9.0030000000000001</v>
      </c>
      <c r="F59">
        <v>-8.4719999999999995</v>
      </c>
      <c r="G59">
        <v>-0.05</v>
      </c>
      <c r="H59">
        <v>13.163</v>
      </c>
      <c r="K59" t="s">
        <v>193</v>
      </c>
      <c r="L59">
        <v>15.872999999999999</v>
      </c>
      <c r="M59">
        <v>119.423</v>
      </c>
      <c r="N59">
        <v>7.4550000000000001</v>
      </c>
      <c r="O59">
        <v>4.7359999999999998</v>
      </c>
      <c r="P59">
        <v>-0.124</v>
      </c>
      <c r="Q59">
        <v>-4.0570000000000004</v>
      </c>
    </row>
    <row r="60" spans="1:17" x14ac:dyDescent="0.25">
      <c r="B60" t="s">
        <v>194</v>
      </c>
      <c r="C60">
        <v>-18.14</v>
      </c>
      <c r="D60">
        <v>125.152</v>
      </c>
      <c r="E60">
        <v>-16.981000000000002</v>
      </c>
      <c r="F60">
        <v>-14.901999999999999</v>
      </c>
      <c r="G60">
        <v>0.09</v>
      </c>
      <c r="H60">
        <v>5.6139999999999999</v>
      </c>
      <c r="K60" t="s">
        <v>194</v>
      </c>
      <c r="L60">
        <v>6.9009999999999998</v>
      </c>
      <c r="M60">
        <v>126.66200000000001</v>
      </c>
      <c r="N60">
        <v>9.1910000000000007</v>
      </c>
      <c r="O60">
        <v>5.2370000000000001</v>
      </c>
      <c r="P60">
        <v>-0.249</v>
      </c>
      <c r="Q60">
        <v>4.1980000000000004</v>
      </c>
    </row>
    <row r="61" spans="1:17" x14ac:dyDescent="0.25">
      <c r="B61" t="s">
        <v>195</v>
      </c>
      <c r="C61">
        <v>-27.076000000000001</v>
      </c>
      <c r="D61">
        <v>122.13200000000001</v>
      </c>
      <c r="E61">
        <v>-8.7810000000000006</v>
      </c>
      <c r="F61">
        <v>-8.32</v>
      </c>
      <c r="G61">
        <v>-0.06</v>
      </c>
      <c r="H61">
        <v>13.151</v>
      </c>
      <c r="K61" t="s">
        <v>195</v>
      </c>
      <c r="L61">
        <v>17.204999999999998</v>
      </c>
      <c r="M61">
        <v>119.146</v>
      </c>
      <c r="N61">
        <v>8.2970000000000006</v>
      </c>
      <c r="O61">
        <v>5.4050000000000002</v>
      </c>
      <c r="P61">
        <v>-0.13700000000000001</v>
      </c>
      <c r="Q61">
        <v>-5.1689999999999996</v>
      </c>
    </row>
    <row r="62" spans="1:17" x14ac:dyDescent="0.25">
      <c r="B62" t="s">
        <v>196</v>
      </c>
      <c r="C62">
        <v>-7.3179999999999996</v>
      </c>
      <c r="D62">
        <v>40.204999999999998</v>
      </c>
      <c r="E62">
        <v>-2.5510000000000002</v>
      </c>
      <c r="F62">
        <v>-1.9410000000000001</v>
      </c>
      <c r="G62">
        <v>1.2E-2</v>
      </c>
      <c r="H62">
        <v>3.0880000000000001</v>
      </c>
      <c r="K62" t="s">
        <v>196</v>
      </c>
      <c r="L62">
        <v>8.9920000000000009</v>
      </c>
      <c r="M62">
        <v>44.261000000000003</v>
      </c>
      <c r="N62">
        <v>-1.734</v>
      </c>
      <c r="O62">
        <v>-1.0920000000000001</v>
      </c>
      <c r="P62">
        <v>4.0000000000000001E-3</v>
      </c>
      <c r="Q62">
        <v>-3.9769999999999999</v>
      </c>
    </row>
    <row r="63" spans="1:17" x14ac:dyDescent="0.25">
      <c r="A63">
        <v>1072</v>
      </c>
      <c r="B63" t="s">
        <v>167</v>
      </c>
      <c r="C63">
        <v>-29.417999999999999</v>
      </c>
      <c r="D63">
        <v>454.28300000000002</v>
      </c>
      <c r="E63">
        <v>-10.194000000000001</v>
      </c>
      <c r="F63">
        <v>-11.286</v>
      </c>
      <c r="G63">
        <v>0.27400000000000002</v>
      </c>
      <c r="H63">
        <v>11.651</v>
      </c>
      <c r="J63">
        <v>1250</v>
      </c>
      <c r="K63" t="s">
        <v>167</v>
      </c>
      <c r="L63">
        <v>17.245000000000001</v>
      </c>
      <c r="M63">
        <v>500.363</v>
      </c>
      <c r="N63">
        <v>17.684999999999999</v>
      </c>
      <c r="O63">
        <v>7.6689999999999996</v>
      </c>
      <c r="P63">
        <v>-8.8999999999999996E-2</v>
      </c>
      <c r="Q63">
        <v>-1.34</v>
      </c>
    </row>
    <row r="64" spans="1:17" x14ac:dyDescent="0.25">
      <c r="B64" t="s">
        <v>168</v>
      </c>
      <c r="C64">
        <v>-30.045999999999999</v>
      </c>
      <c r="D64">
        <v>441.71199999999999</v>
      </c>
      <c r="E64">
        <v>-10.569000000000001</v>
      </c>
      <c r="F64">
        <v>-11.366</v>
      </c>
      <c r="G64">
        <v>0.26</v>
      </c>
      <c r="H64">
        <v>12.441000000000001</v>
      </c>
      <c r="K64" t="s">
        <v>168</v>
      </c>
      <c r="L64">
        <v>15.651999999999999</v>
      </c>
      <c r="M64">
        <v>483.47800000000001</v>
      </c>
      <c r="N64">
        <v>16.774999999999999</v>
      </c>
      <c r="O64">
        <v>7.3230000000000004</v>
      </c>
      <c r="P64">
        <v>-8.7999999999999995E-2</v>
      </c>
      <c r="Q64">
        <v>-0.495</v>
      </c>
    </row>
    <row r="65" spans="2:17" x14ac:dyDescent="0.25">
      <c r="B65" t="s">
        <v>169</v>
      </c>
      <c r="C65">
        <v>-27.472999999999999</v>
      </c>
      <c r="D65">
        <v>438.024</v>
      </c>
      <c r="E65">
        <v>-11.532999999999999</v>
      </c>
      <c r="F65">
        <v>-12.077999999999999</v>
      </c>
      <c r="G65">
        <v>0.28599999999999998</v>
      </c>
      <c r="H65">
        <v>10.507</v>
      </c>
      <c r="K65" t="s">
        <v>169</v>
      </c>
      <c r="L65">
        <v>18.266999999999999</v>
      </c>
      <c r="M65">
        <v>484.67</v>
      </c>
      <c r="N65">
        <v>17.417999999999999</v>
      </c>
      <c r="O65">
        <v>7.782</v>
      </c>
      <c r="P65">
        <v>-7.8E-2</v>
      </c>
      <c r="Q65">
        <v>-2.488</v>
      </c>
    </row>
    <row r="66" spans="2:17" x14ac:dyDescent="0.25">
      <c r="B66" t="s">
        <v>170</v>
      </c>
      <c r="C66">
        <v>-29.103999999999999</v>
      </c>
      <c r="D66">
        <v>444.596</v>
      </c>
      <c r="E66">
        <v>-11.422000000000001</v>
      </c>
      <c r="F66">
        <v>-12.188000000000001</v>
      </c>
      <c r="G66">
        <v>0.29599999999999999</v>
      </c>
      <c r="H66">
        <v>11.624000000000001</v>
      </c>
      <c r="K66" t="s">
        <v>170</v>
      </c>
      <c r="L66">
        <v>16.738</v>
      </c>
      <c r="M66">
        <v>489.71899999999999</v>
      </c>
      <c r="N66">
        <v>17.3</v>
      </c>
      <c r="O66">
        <v>7.3079999999999998</v>
      </c>
      <c r="P66">
        <v>-8.6999999999999994E-2</v>
      </c>
      <c r="Q66">
        <v>-1.1539999999999999</v>
      </c>
    </row>
    <row r="67" spans="2:17" x14ac:dyDescent="0.25">
      <c r="B67" t="s">
        <v>171</v>
      </c>
      <c r="C67">
        <v>-28.271000000000001</v>
      </c>
      <c r="D67">
        <v>437.10199999999998</v>
      </c>
      <c r="E67">
        <v>-11.893000000000001</v>
      </c>
      <c r="F67">
        <v>-12.182</v>
      </c>
      <c r="G67">
        <v>0.27300000000000002</v>
      </c>
      <c r="H67">
        <v>11.180999999999999</v>
      </c>
      <c r="K67" t="s">
        <v>171</v>
      </c>
      <c r="L67">
        <v>15.773999999999999</v>
      </c>
      <c r="M67">
        <v>478.79599999999999</v>
      </c>
      <c r="N67">
        <v>15.137</v>
      </c>
      <c r="O67">
        <v>6.49</v>
      </c>
      <c r="P67">
        <v>-9.4E-2</v>
      </c>
      <c r="Q67">
        <v>-0.73</v>
      </c>
    </row>
    <row r="68" spans="2:17" x14ac:dyDescent="0.25">
      <c r="B68" t="s">
        <v>172</v>
      </c>
      <c r="C68">
        <v>-30.919</v>
      </c>
      <c r="D68">
        <v>454.74900000000002</v>
      </c>
      <c r="E68">
        <v>-9.577</v>
      </c>
      <c r="F68">
        <v>-10.826000000000001</v>
      </c>
      <c r="G68">
        <v>0.25800000000000001</v>
      </c>
      <c r="H68">
        <v>12.805</v>
      </c>
      <c r="K68" t="s">
        <v>172</v>
      </c>
      <c r="L68">
        <v>16.655000000000001</v>
      </c>
      <c r="M68">
        <v>498.67099999999999</v>
      </c>
      <c r="N68">
        <v>17.628</v>
      </c>
      <c r="O68">
        <v>7.6369999999999996</v>
      </c>
      <c r="P68">
        <v>-8.8999999999999996E-2</v>
      </c>
      <c r="Q68">
        <v>-0.91300000000000003</v>
      </c>
    </row>
    <row r="69" spans="2:17" x14ac:dyDescent="0.25">
      <c r="B69" t="s">
        <v>173</v>
      </c>
      <c r="C69">
        <v>-28.346</v>
      </c>
      <c r="D69">
        <v>451.06099999999998</v>
      </c>
      <c r="E69">
        <v>-10.541</v>
      </c>
      <c r="F69">
        <v>-11.538</v>
      </c>
      <c r="G69">
        <v>0.28399999999999997</v>
      </c>
      <c r="H69">
        <v>10.871</v>
      </c>
      <c r="K69" t="s">
        <v>173</v>
      </c>
      <c r="L69">
        <v>19.27</v>
      </c>
      <c r="M69">
        <v>499.863</v>
      </c>
      <c r="N69">
        <v>18.271000000000001</v>
      </c>
      <c r="O69">
        <v>8.0960000000000001</v>
      </c>
      <c r="P69">
        <v>-7.9000000000000001E-2</v>
      </c>
      <c r="Q69">
        <v>-2.9049999999999998</v>
      </c>
    </row>
    <row r="70" spans="2:17" x14ac:dyDescent="0.25">
      <c r="B70" t="s">
        <v>174</v>
      </c>
      <c r="C70">
        <v>-29.977</v>
      </c>
      <c r="D70">
        <v>457.63299999999998</v>
      </c>
      <c r="E70">
        <v>-10.43</v>
      </c>
      <c r="F70">
        <v>-11.647</v>
      </c>
      <c r="G70">
        <v>0.29499999999999998</v>
      </c>
      <c r="H70">
        <v>11.988</v>
      </c>
      <c r="K70" t="s">
        <v>174</v>
      </c>
      <c r="L70">
        <v>17.742000000000001</v>
      </c>
      <c r="M70">
        <v>504.91199999999998</v>
      </c>
      <c r="N70">
        <v>18.152999999999999</v>
      </c>
      <c r="O70">
        <v>7.6230000000000002</v>
      </c>
      <c r="P70">
        <v>-8.8999999999999996E-2</v>
      </c>
      <c r="Q70">
        <v>-1.571</v>
      </c>
    </row>
    <row r="71" spans="2:17" x14ac:dyDescent="0.25">
      <c r="B71" t="s">
        <v>175</v>
      </c>
      <c r="C71">
        <v>-29.143999999999998</v>
      </c>
      <c r="D71">
        <v>450.13900000000001</v>
      </c>
      <c r="E71">
        <v>-10.9</v>
      </c>
      <c r="F71">
        <v>-11.641</v>
      </c>
      <c r="G71">
        <v>0.27200000000000002</v>
      </c>
      <c r="H71">
        <v>11.545</v>
      </c>
      <c r="K71" t="s">
        <v>175</v>
      </c>
      <c r="L71">
        <v>16.777000000000001</v>
      </c>
      <c r="M71">
        <v>493.98899999999998</v>
      </c>
      <c r="N71">
        <v>15.99</v>
      </c>
      <c r="O71">
        <v>6.8049999999999997</v>
      </c>
      <c r="P71">
        <v>-9.5000000000000001E-2</v>
      </c>
      <c r="Q71">
        <v>-1.1479999999999999</v>
      </c>
    </row>
    <row r="72" spans="2:17" x14ac:dyDescent="0.25">
      <c r="B72" t="s">
        <v>176</v>
      </c>
      <c r="C72">
        <v>-34.003</v>
      </c>
      <c r="D72">
        <v>445.32400000000001</v>
      </c>
      <c r="E72">
        <v>-12.840999999999999</v>
      </c>
      <c r="F72">
        <v>-13.11</v>
      </c>
      <c r="G72">
        <v>0.30399999999999999</v>
      </c>
      <c r="H72">
        <v>15.448</v>
      </c>
      <c r="K72" t="s">
        <v>176</v>
      </c>
      <c r="L72">
        <v>9.1820000000000004</v>
      </c>
      <c r="M72">
        <v>486.589</v>
      </c>
      <c r="N72">
        <v>17.681999999999999</v>
      </c>
      <c r="O72">
        <v>7.907</v>
      </c>
      <c r="P72">
        <v>-7.3999999999999996E-2</v>
      </c>
      <c r="Q72">
        <v>4.5030000000000001</v>
      </c>
    </row>
    <row r="73" spans="2:17" x14ac:dyDescent="0.25">
      <c r="B73" t="s">
        <v>177</v>
      </c>
      <c r="C73">
        <v>-22.75</v>
      </c>
      <c r="D73">
        <v>440.11799999999999</v>
      </c>
      <c r="E73">
        <v>-10.552</v>
      </c>
      <c r="F73">
        <v>-11.314</v>
      </c>
      <c r="G73">
        <v>0.27200000000000002</v>
      </c>
      <c r="H73">
        <v>6.82</v>
      </c>
      <c r="K73" t="s">
        <v>177</v>
      </c>
      <c r="L73">
        <v>21.184000000000001</v>
      </c>
      <c r="M73">
        <v>486.50099999999998</v>
      </c>
      <c r="N73">
        <v>15.128</v>
      </c>
      <c r="O73">
        <v>6.1619999999999999</v>
      </c>
      <c r="P73">
        <v>-0.11700000000000001</v>
      </c>
      <c r="Q73">
        <v>-4.6760000000000002</v>
      </c>
    </row>
    <row r="74" spans="2:17" x14ac:dyDescent="0.25">
      <c r="B74" t="s">
        <v>178</v>
      </c>
      <c r="C74">
        <v>-28.552</v>
      </c>
      <c r="D74">
        <v>442.09199999999998</v>
      </c>
      <c r="E74">
        <v>-25.308</v>
      </c>
      <c r="F74">
        <v>-23.960999999999999</v>
      </c>
      <c r="G74">
        <v>0.36199999999999999</v>
      </c>
      <c r="H74">
        <v>11.303000000000001</v>
      </c>
      <c r="K74" t="s">
        <v>178</v>
      </c>
      <c r="L74">
        <v>16.657</v>
      </c>
      <c r="M74">
        <v>491.82900000000001</v>
      </c>
      <c r="N74">
        <v>8.0169999999999995</v>
      </c>
      <c r="O74">
        <v>-1.323</v>
      </c>
      <c r="P74">
        <v>8.0000000000000002E-3</v>
      </c>
      <c r="Q74">
        <v>-1.0649999999999999</v>
      </c>
    </row>
    <row r="75" spans="2:17" x14ac:dyDescent="0.25">
      <c r="B75" t="s">
        <v>179</v>
      </c>
      <c r="C75">
        <v>-27.725000000000001</v>
      </c>
      <c r="D75">
        <v>441.07299999999998</v>
      </c>
      <c r="E75">
        <v>6.1520000000000001</v>
      </c>
      <c r="F75">
        <v>2.1850000000000001</v>
      </c>
      <c r="G75">
        <v>0.13400000000000001</v>
      </c>
      <c r="H75">
        <v>10.648999999999999</v>
      </c>
      <c r="K75" t="s">
        <v>179</v>
      </c>
      <c r="L75">
        <v>15.851000000000001</v>
      </c>
      <c r="M75">
        <v>483.625</v>
      </c>
      <c r="N75">
        <v>29.916</v>
      </c>
      <c r="O75">
        <v>18.404</v>
      </c>
      <c r="P75">
        <v>-8.5000000000000006E-2</v>
      </c>
      <c r="Q75">
        <v>-0.72799999999999998</v>
      </c>
    </row>
    <row r="76" spans="2:17" x14ac:dyDescent="0.25">
      <c r="B76" t="s">
        <v>180</v>
      </c>
      <c r="C76">
        <v>-33.296999999999997</v>
      </c>
      <c r="D76">
        <v>454.08600000000001</v>
      </c>
      <c r="E76">
        <v>-11.683999999999999</v>
      </c>
      <c r="F76">
        <v>-12.384</v>
      </c>
      <c r="G76">
        <v>0.29599999999999999</v>
      </c>
      <c r="H76">
        <v>14.683999999999999</v>
      </c>
      <c r="K76" t="s">
        <v>180</v>
      </c>
      <c r="L76">
        <v>11.694000000000001</v>
      </c>
      <c r="M76">
        <v>497.63</v>
      </c>
      <c r="N76">
        <v>18.11</v>
      </c>
      <c r="O76">
        <v>8.0050000000000008</v>
      </c>
      <c r="P76">
        <v>-7.8E-2</v>
      </c>
      <c r="Q76">
        <v>2.8380000000000001</v>
      </c>
    </row>
    <row r="77" spans="2:17" x14ac:dyDescent="0.25">
      <c r="B77" t="s">
        <v>181</v>
      </c>
      <c r="C77">
        <v>-24.849</v>
      </c>
      <c r="D77">
        <v>450.17700000000002</v>
      </c>
      <c r="E77">
        <v>-9.9659999999999993</v>
      </c>
      <c r="F77">
        <v>-11.036</v>
      </c>
      <c r="G77">
        <v>0.27200000000000002</v>
      </c>
      <c r="H77">
        <v>8.2059999999999995</v>
      </c>
      <c r="K77" t="s">
        <v>181</v>
      </c>
      <c r="L77">
        <v>20.704000000000001</v>
      </c>
      <c r="M77">
        <v>497.56400000000002</v>
      </c>
      <c r="N77">
        <v>16.192</v>
      </c>
      <c r="O77">
        <v>6.6950000000000003</v>
      </c>
      <c r="P77">
        <v>-0.111</v>
      </c>
      <c r="Q77">
        <v>-4.0529999999999999</v>
      </c>
    </row>
    <row r="78" spans="2:17" x14ac:dyDescent="0.25">
      <c r="B78" t="s">
        <v>182</v>
      </c>
      <c r="C78">
        <v>-29.204999999999998</v>
      </c>
      <c r="D78">
        <v>451.65899999999999</v>
      </c>
      <c r="E78">
        <v>-21.042999999999999</v>
      </c>
      <c r="F78">
        <v>-20.530999999999999</v>
      </c>
      <c r="G78">
        <v>0.34</v>
      </c>
      <c r="H78">
        <v>11.571999999999999</v>
      </c>
      <c r="K78" t="s">
        <v>182</v>
      </c>
      <c r="L78">
        <v>17.306000000000001</v>
      </c>
      <c r="M78">
        <v>501.56400000000002</v>
      </c>
      <c r="N78">
        <v>10.853999999999999</v>
      </c>
      <c r="O78">
        <v>1.0760000000000001</v>
      </c>
      <c r="P78">
        <v>-1.7000000000000001E-2</v>
      </c>
      <c r="Q78">
        <v>-1.3420000000000001</v>
      </c>
    </row>
    <row r="79" spans="2:17" x14ac:dyDescent="0.25">
      <c r="B79" t="s">
        <v>183</v>
      </c>
      <c r="C79">
        <v>-28.584</v>
      </c>
      <c r="D79">
        <v>450.89400000000001</v>
      </c>
      <c r="E79">
        <v>2.5739999999999998</v>
      </c>
      <c r="F79">
        <v>-0.90300000000000002</v>
      </c>
      <c r="G79">
        <v>0.16800000000000001</v>
      </c>
      <c r="H79">
        <v>11.081</v>
      </c>
      <c r="K79" t="s">
        <v>183</v>
      </c>
      <c r="L79">
        <v>16.701000000000001</v>
      </c>
      <c r="M79">
        <v>495.40499999999997</v>
      </c>
      <c r="N79">
        <v>27.294</v>
      </c>
      <c r="O79">
        <v>15.885</v>
      </c>
      <c r="P79">
        <v>-8.6999999999999994E-2</v>
      </c>
      <c r="Q79">
        <v>-1.0900000000000001</v>
      </c>
    </row>
    <row r="80" spans="2:17" x14ac:dyDescent="0.25">
      <c r="B80" t="s">
        <v>184</v>
      </c>
      <c r="C80">
        <v>-22.32</v>
      </c>
      <c r="D80">
        <v>254.429</v>
      </c>
      <c r="E80">
        <v>-14.592000000000001</v>
      </c>
      <c r="F80">
        <v>-13.9</v>
      </c>
      <c r="G80">
        <v>4.3999999999999997E-2</v>
      </c>
      <c r="H80">
        <v>10.791</v>
      </c>
      <c r="K80" t="s">
        <v>184</v>
      </c>
      <c r="L80">
        <v>16.939</v>
      </c>
      <c r="M80">
        <v>306.84399999999999</v>
      </c>
      <c r="N80">
        <v>17.074999999999999</v>
      </c>
      <c r="O80">
        <v>7.492</v>
      </c>
      <c r="P80">
        <v>0.60599999999999998</v>
      </c>
      <c r="Q80">
        <v>-5.7670000000000003</v>
      </c>
    </row>
    <row r="81" spans="1:17" x14ac:dyDescent="0.25">
      <c r="B81" t="s">
        <v>185</v>
      </c>
      <c r="C81">
        <v>-23.318999999999999</v>
      </c>
      <c r="D81">
        <v>248.381</v>
      </c>
      <c r="E81">
        <v>-13.606</v>
      </c>
      <c r="F81">
        <v>-13.157999999999999</v>
      </c>
      <c r="G81">
        <v>1.0999999999999999E-2</v>
      </c>
      <c r="H81">
        <v>11.616</v>
      </c>
      <c r="K81" t="s">
        <v>185</v>
      </c>
      <c r="L81">
        <v>16.966999999999999</v>
      </c>
      <c r="M81">
        <v>306.83999999999997</v>
      </c>
      <c r="N81">
        <v>17.071999999999999</v>
      </c>
      <c r="O81">
        <v>7.5010000000000003</v>
      </c>
      <c r="P81">
        <v>0.60599999999999998</v>
      </c>
      <c r="Q81">
        <v>-5.7939999999999996</v>
      </c>
    </row>
    <row r="82" spans="1:17" x14ac:dyDescent="0.25">
      <c r="B82" t="s">
        <v>186</v>
      </c>
      <c r="C82">
        <v>-31.881</v>
      </c>
      <c r="D82">
        <v>310.17099999999999</v>
      </c>
      <c r="E82">
        <v>-8.8330000000000002</v>
      </c>
      <c r="F82">
        <v>-9.8629999999999995</v>
      </c>
      <c r="G82">
        <v>-0.14000000000000001</v>
      </c>
      <c r="H82">
        <v>16.670000000000002</v>
      </c>
      <c r="K82" t="s">
        <v>186</v>
      </c>
      <c r="L82">
        <v>17.533999999999999</v>
      </c>
      <c r="M82">
        <v>315.37400000000002</v>
      </c>
      <c r="N82">
        <v>17.099</v>
      </c>
      <c r="O82">
        <v>7.4880000000000004</v>
      </c>
      <c r="P82">
        <v>0.60499999999999998</v>
      </c>
      <c r="Q82">
        <v>-6.0720000000000001</v>
      </c>
    </row>
    <row r="83" spans="1:17" x14ac:dyDescent="0.25">
      <c r="B83" t="s">
        <v>187</v>
      </c>
      <c r="C83">
        <v>-18.797000000000001</v>
      </c>
      <c r="D83">
        <v>396.05200000000002</v>
      </c>
      <c r="E83">
        <v>-18.099</v>
      </c>
      <c r="F83">
        <v>-16.748000000000001</v>
      </c>
      <c r="G83">
        <v>0.48099999999999998</v>
      </c>
      <c r="H83">
        <v>5.12</v>
      </c>
      <c r="K83" t="s">
        <v>187</v>
      </c>
      <c r="L83">
        <v>14.673999999999999</v>
      </c>
      <c r="M83">
        <v>486.15800000000002</v>
      </c>
      <c r="N83">
        <v>15.731999999999999</v>
      </c>
      <c r="O83">
        <v>6.5510000000000002</v>
      </c>
      <c r="P83">
        <v>-8.7999999999999995E-2</v>
      </c>
      <c r="Q83">
        <v>0.23499999999999999</v>
      </c>
    </row>
    <row r="84" spans="1:17" x14ac:dyDescent="0.25">
      <c r="B84" t="s">
        <v>188</v>
      </c>
      <c r="C84">
        <v>-22.661999999999999</v>
      </c>
      <c r="D84">
        <v>256.78800000000001</v>
      </c>
      <c r="E84">
        <v>-14.548999999999999</v>
      </c>
      <c r="F84">
        <v>-13.872999999999999</v>
      </c>
      <c r="G84">
        <v>3.6999999999999998E-2</v>
      </c>
      <c r="H84">
        <v>11.022</v>
      </c>
      <c r="K84" t="s">
        <v>188</v>
      </c>
      <c r="L84">
        <v>17.855</v>
      </c>
      <c r="M84">
        <v>296.5</v>
      </c>
      <c r="N84">
        <v>18.091999999999999</v>
      </c>
      <c r="O84">
        <v>8.2420000000000009</v>
      </c>
      <c r="P84">
        <v>0.60499999999999998</v>
      </c>
      <c r="Q84">
        <v>-6.5780000000000003</v>
      </c>
    </row>
    <row r="85" spans="1:17" x14ac:dyDescent="0.25">
      <c r="B85" t="s">
        <v>189</v>
      </c>
      <c r="C85">
        <v>-23.030999999999999</v>
      </c>
      <c r="D85">
        <v>246.666</v>
      </c>
      <c r="E85">
        <v>-13.574999999999999</v>
      </c>
      <c r="F85">
        <v>-13.129</v>
      </c>
      <c r="G85">
        <v>1.6E-2</v>
      </c>
      <c r="H85">
        <v>11.423999999999999</v>
      </c>
      <c r="K85" t="s">
        <v>189</v>
      </c>
      <c r="L85">
        <v>16.975000000000001</v>
      </c>
      <c r="M85">
        <v>307.04700000000003</v>
      </c>
      <c r="N85">
        <v>17.087</v>
      </c>
      <c r="O85">
        <v>7.5129999999999999</v>
      </c>
      <c r="P85">
        <v>0.60599999999999998</v>
      </c>
      <c r="Q85">
        <v>-5.798</v>
      </c>
    </row>
    <row r="86" spans="1:17" x14ac:dyDescent="0.25">
      <c r="B86" t="s">
        <v>190</v>
      </c>
      <c r="C86">
        <v>-32.591999999999999</v>
      </c>
      <c r="D86">
        <v>302.40899999999999</v>
      </c>
      <c r="E86">
        <v>-7.8159999999999998</v>
      </c>
      <c r="F86">
        <v>-9.0920000000000005</v>
      </c>
      <c r="G86">
        <v>-0.16900000000000001</v>
      </c>
      <c r="H86">
        <v>17.303000000000001</v>
      </c>
      <c r="K86" t="s">
        <v>190</v>
      </c>
      <c r="L86">
        <v>17.568999999999999</v>
      </c>
      <c r="M86">
        <v>315.57799999999997</v>
      </c>
      <c r="N86">
        <v>17.111999999999998</v>
      </c>
      <c r="O86">
        <v>7.5090000000000003</v>
      </c>
      <c r="P86">
        <v>0.60599999999999998</v>
      </c>
      <c r="Q86">
        <v>-6.1020000000000003</v>
      </c>
    </row>
    <row r="87" spans="1:17" x14ac:dyDescent="0.25">
      <c r="B87" t="s">
        <v>191</v>
      </c>
      <c r="C87">
        <v>-28.07</v>
      </c>
      <c r="D87">
        <v>450.08</v>
      </c>
      <c r="E87">
        <v>-12.308</v>
      </c>
      <c r="F87">
        <v>-12.683</v>
      </c>
      <c r="G87">
        <v>0.30099999999999999</v>
      </c>
      <c r="H87">
        <v>10.805999999999999</v>
      </c>
      <c r="K87" t="s">
        <v>191</v>
      </c>
      <c r="L87">
        <v>15.276</v>
      </c>
      <c r="M87">
        <v>494.89600000000002</v>
      </c>
      <c r="N87">
        <v>15.772</v>
      </c>
      <c r="O87">
        <v>6.5590000000000002</v>
      </c>
      <c r="P87">
        <v>-8.7999999999999995E-2</v>
      </c>
      <c r="Q87">
        <v>-7.2999999999999995E-2</v>
      </c>
    </row>
    <row r="88" spans="1:17" x14ac:dyDescent="0.25">
      <c r="B88" t="s">
        <v>192</v>
      </c>
      <c r="C88">
        <v>-18.850000000000001</v>
      </c>
      <c r="D88">
        <v>396.69600000000003</v>
      </c>
      <c r="E88">
        <v>-18.024999999999999</v>
      </c>
      <c r="F88">
        <v>-16.693000000000001</v>
      </c>
      <c r="G88">
        <v>0.47799999999999998</v>
      </c>
      <c r="H88">
        <v>5.1589999999999998</v>
      </c>
      <c r="K88" t="s">
        <v>192</v>
      </c>
      <c r="L88">
        <v>15.597</v>
      </c>
      <c r="M88">
        <v>476.02199999999999</v>
      </c>
      <c r="N88">
        <v>16.765000000000001</v>
      </c>
      <c r="O88">
        <v>7.3129999999999997</v>
      </c>
      <c r="P88">
        <v>-8.8999999999999996E-2</v>
      </c>
      <c r="Q88">
        <v>-0.57999999999999996</v>
      </c>
    </row>
    <row r="89" spans="1:17" x14ac:dyDescent="0.25">
      <c r="B89" t="s">
        <v>193</v>
      </c>
      <c r="C89">
        <v>-31.593</v>
      </c>
      <c r="D89">
        <v>308.45600000000002</v>
      </c>
      <c r="E89">
        <v>-8.8010000000000002</v>
      </c>
      <c r="F89">
        <v>-9.8339999999999996</v>
      </c>
      <c r="G89">
        <v>-0.13500000000000001</v>
      </c>
      <c r="H89">
        <v>16.478000000000002</v>
      </c>
      <c r="K89" t="s">
        <v>193</v>
      </c>
      <c r="L89">
        <v>17.541</v>
      </c>
      <c r="M89">
        <v>315.58199999999999</v>
      </c>
      <c r="N89">
        <v>17.114000000000001</v>
      </c>
      <c r="O89">
        <v>7.5</v>
      </c>
      <c r="P89">
        <v>0.60599999999999998</v>
      </c>
      <c r="Q89">
        <v>-6.0759999999999996</v>
      </c>
    </row>
    <row r="90" spans="1:17" x14ac:dyDescent="0.25">
      <c r="B90" t="s">
        <v>194</v>
      </c>
      <c r="C90">
        <v>-19.507000000000001</v>
      </c>
      <c r="D90">
        <v>388.29</v>
      </c>
      <c r="E90">
        <v>-17.082000000000001</v>
      </c>
      <c r="F90">
        <v>-15.977</v>
      </c>
      <c r="G90">
        <v>0.45200000000000001</v>
      </c>
      <c r="H90">
        <v>5.7530000000000001</v>
      </c>
      <c r="K90" t="s">
        <v>194</v>
      </c>
      <c r="L90">
        <v>14.709</v>
      </c>
      <c r="M90">
        <v>486.36099999999999</v>
      </c>
      <c r="N90">
        <v>15.744999999999999</v>
      </c>
      <c r="O90">
        <v>6.5730000000000004</v>
      </c>
      <c r="P90">
        <v>-8.7999999999999995E-2</v>
      </c>
      <c r="Q90">
        <v>0.20399999999999999</v>
      </c>
    </row>
    <row r="91" spans="1:17" x14ac:dyDescent="0.25">
      <c r="B91" t="s">
        <v>195</v>
      </c>
      <c r="C91">
        <v>-31.934999999999999</v>
      </c>
      <c r="D91">
        <v>310.815</v>
      </c>
      <c r="E91">
        <v>-8.7579999999999991</v>
      </c>
      <c r="F91">
        <v>-9.8079999999999998</v>
      </c>
      <c r="G91">
        <v>-0.14299999999999999</v>
      </c>
      <c r="H91">
        <v>16.709</v>
      </c>
      <c r="K91" t="s">
        <v>195</v>
      </c>
      <c r="L91">
        <v>18.457000000000001</v>
      </c>
      <c r="M91">
        <v>305.238</v>
      </c>
      <c r="N91">
        <v>18.132000000000001</v>
      </c>
      <c r="O91">
        <v>8.25</v>
      </c>
      <c r="P91">
        <v>0.60499999999999998</v>
      </c>
      <c r="Q91">
        <v>-6.8860000000000001</v>
      </c>
    </row>
    <row r="92" spans="1:17" x14ac:dyDescent="0.25">
      <c r="B92" t="s">
        <v>196</v>
      </c>
      <c r="C92">
        <v>-12.183999999999999</v>
      </c>
      <c r="D92">
        <v>168.261</v>
      </c>
      <c r="E92">
        <v>1.1870000000000001</v>
      </c>
      <c r="F92">
        <v>-0.48699999999999999</v>
      </c>
      <c r="G92">
        <v>1.7999999999999999E-2</v>
      </c>
      <c r="H92">
        <v>5.4409999999999998</v>
      </c>
      <c r="K92" t="s">
        <v>196</v>
      </c>
      <c r="L92">
        <v>12.887</v>
      </c>
      <c r="M92">
        <v>173.38399999999999</v>
      </c>
      <c r="N92">
        <v>3.7440000000000002</v>
      </c>
      <c r="O92">
        <v>0.92900000000000005</v>
      </c>
      <c r="P92">
        <v>-1.6E-2</v>
      </c>
      <c r="Q92">
        <v>-5.8630000000000004</v>
      </c>
    </row>
    <row r="93" spans="1:17" x14ac:dyDescent="0.25">
      <c r="A93">
        <v>1093</v>
      </c>
      <c r="B93" t="s">
        <v>167</v>
      </c>
      <c r="C93">
        <v>-40.142000000000003</v>
      </c>
      <c r="D93">
        <v>277.98200000000003</v>
      </c>
      <c r="E93">
        <v>-20.731999999999999</v>
      </c>
      <c r="F93">
        <v>-16.088999999999999</v>
      </c>
      <c r="G93">
        <v>-6.5000000000000002E-2</v>
      </c>
      <c r="H93">
        <v>12.366</v>
      </c>
      <c r="J93">
        <v>1251</v>
      </c>
      <c r="K93" t="s">
        <v>167</v>
      </c>
      <c r="L93">
        <v>41.677999999999997</v>
      </c>
      <c r="M93">
        <v>331.30399999999997</v>
      </c>
      <c r="N93">
        <v>-1.3440000000000001</v>
      </c>
      <c r="O93">
        <v>-0.51100000000000001</v>
      </c>
      <c r="P93">
        <v>-1.7000000000000001E-2</v>
      </c>
      <c r="Q93">
        <v>-6.2489999999999997</v>
      </c>
    </row>
    <row r="94" spans="1:17" x14ac:dyDescent="0.25">
      <c r="B94" t="s">
        <v>168</v>
      </c>
      <c r="C94">
        <v>-39.963000000000001</v>
      </c>
      <c r="D94">
        <v>268.38400000000001</v>
      </c>
      <c r="E94">
        <v>-20.506</v>
      </c>
      <c r="F94">
        <v>-15.977</v>
      </c>
      <c r="G94">
        <v>-6.5000000000000002E-2</v>
      </c>
      <c r="H94">
        <v>13.012</v>
      </c>
      <c r="K94" t="s">
        <v>168</v>
      </c>
      <c r="L94">
        <v>39.537999999999997</v>
      </c>
      <c r="M94">
        <v>319.54300000000001</v>
      </c>
      <c r="N94">
        <v>-0.59499999999999997</v>
      </c>
      <c r="O94">
        <v>-0.25900000000000001</v>
      </c>
      <c r="P94">
        <v>-2.7E-2</v>
      </c>
      <c r="Q94">
        <v>-5.3129999999999997</v>
      </c>
    </row>
    <row r="95" spans="1:17" x14ac:dyDescent="0.25">
      <c r="B95" t="s">
        <v>169</v>
      </c>
      <c r="C95">
        <v>-37.668999999999997</v>
      </c>
      <c r="D95">
        <v>269.56599999999997</v>
      </c>
      <c r="E95">
        <v>-21.135000000000002</v>
      </c>
      <c r="F95">
        <v>-16.516999999999999</v>
      </c>
      <c r="G95">
        <v>-6.3E-2</v>
      </c>
      <c r="H95">
        <v>11.032999999999999</v>
      </c>
      <c r="K95" t="s">
        <v>169</v>
      </c>
      <c r="L95">
        <v>42.313000000000002</v>
      </c>
      <c r="M95">
        <v>321.22199999999998</v>
      </c>
      <c r="N95">
        <v>-6.9000000000000006E-2</v>
      </c>
      <c r="O95">
        <v>0.14299999999999999</v>
      </c>
      <c r="P95">
        <v>-2.5000000000000001E-2</v>
      </c>
      <c r="Q95">
        <v>-7.4370000000000003</v>
      </c>
    </row>
    <row r="96" spans="1:17" x14ac:dyDescent="0.25">
      <c r="B96" t="s">
        <v>170</v>
      </c>
      <c r="C96">
        <v>-39.110999999999997</v>
      </c>
      <c r="D96">
        <v>272.45</v>
      </c>
      <c r="E96">
        <v>-21.934000000000001</v>
      </c>
      <c r="F96">
        <v>-16.803999999999998</v>
      </c>
      <c r="G96">
        <v>-7.5999999999999998E-2</v>
      </c>
      <c r="H96">
        <v>12.032</v>
      </c>
      <c r="K96" t="s">
        <v>170</v>
      </c>
      <c r="L96">
        <v>41.307000000000002</v>
      </c>
      <c r="M96">
        <v>327.36</v>
      </c>
      <c r="N96">
        <v>-2.391</v>
      </c>
      <c r="O96">
        <v>-0.97599999999999998</v>
      </c>
      <c r="P96">
        <v>1E-3</v>
      </c>
      <c r="Q96">
        <v>-6.1820000000000004</v>
      </c>
    </row>
    <row r="97" spans="2:17" x14ac:dyDescent="0.25">
      <c r="B97" t="s">
        <v>171</v>
      </c>
      <c r="C97">
        <v>-38.026000000000003</v>
      </c>
      <c r="D97">
        <v>265.24299999999999</v>
      </c>
      <c r="E97">
        <v>-20.396999999999998</v>
      </c>
      <c r="F97">
        <v>-16.224</v>
      </c>
      <c r="G97">
        <v>-5.7000000000000002E-2</v>
      </c>
      <c r="H97">
        <v>11.641</v>
      </c>
      <c r="K97" t="s">
        <v>171</v>
      </c>
      <c r="L97">
        <v>38.947000000000003</v>
      </c>
      <c r="M97">
        <v>312.839</v>
      </c>
      <c r="N97">
        <v>0.49399999999999999</v>
      </c>
      <c r="O97">
        <v>-9.5000000000000001E-2</v>
      </c>
      <c r="P97">
        <v>-4.8000000000000001E-2</v>
      </c>
      <c r="Q97">
        <v>-5.3109999999999999</v>
      </c>
    </row>
    <row r="98" spans="2:17" x14ac:dyDescent="0.25">
      <c r="B98" t="s">
        <v>172</v>
      </c>
      <c r="C98">
        <v>-41.595999999999997</v>
      </c>
      <c r="D98">
        <v>277.48099999999999</v>
      </c>
      <c r="E98">
        <v>-20.283999999999999</v>
      </c>
      <c r="F98">
        <v>-15.718999999999999</v>
      </c>
      <c r="G98">
        <v>-6.6000000000000003E-2</v>
      </c>
      <c r="H98">
        <v>13.6</v>
      </c>
      <c r="K98" t="s">
        <v>172</v>
      </c>
      <c r="L98">
        <v>41.103999999999999</v>
      </c>
      <c r="M98">
        <v>330.65</v>
      </c>
      <c r="N98">
        <v>-1.361</v>
      </c>
      <c r="O98">
        <v>-0.52600000000000002</v>
      </c>
      <c r="P98">
        <v>-1.7000000000000001E-2</v>
      </c>
      <c r="Q98">
        <v>-5.8360000000000003</v>
      </c>
    </row>
    <row r="99" spans="2:17" x14ac:dyDescent="0.25">
      <c r="B99" t="s">
        <v>173</v>
      </c>
      <c r="C99">
        <v>-39.302</v>
      </c>
      <c r="D99">
        <v>278.66300000000001</v>
      </c>
      <c r="E99">
        <v>-20.911999999999999</v>
      </c>
      <c r="F99">
        <v>-16.257999999999999</v>
      </c>
      <c r="G99">
        <v>-6.4000000000000001E-2</v>
      </c>
      <c r="H99">
        <v>11.621</v>
      </c>
      <c r="K99" t="s">
        <v>173</v>
      </c>
      <c r="L99">
        <v>43.878999999999998</v>
      </c>
      <c r="M99">
        <v>332.33</v>
      </c>
      <c r="N99">
        <v>-0.83599999999999997</v>
      </c>
      <c r="O99">
        <v>-0.124</v>
      </c>
      <c r="P99">
        <v>-1.4999999999999999E-2</v>
      </c>
      <c r="Q99">
        <v>-7.96</v>
      </c>
    </row>
    <row r="100" spans="2:17" x14ac:dyDescent="0.25">
      <c r="B100" t="s">
        <v>174</v>
      </c>
      <c r="C100">
        <v>-40.744</v>
      </c>
      <c r="D100">
        <v>281.54700000000003</v>
      </c>
      <c r="E100">
        <v>-21.712</v>
      </c>
      <c r="F100">
        <v>-16.545999999999999</v>
      </c>
      <c r="G100">
        <v>-7.6999999999999999E-2</v>
      </c>
      <c r="H100">
        <v>12.619</v>
      </c>
      <c r="K100" t="s">
        <v>174</v>
      </c>
      <c r="L100">
        <v>42.872999999999998</v>
      </c>
      <c r="M100">
        <v>338.46800000000002</v>
      </c>
      <c r="N100">
        <v>-3.157</v>
      </c>
      <c r="O100">
        <v>-1.2430000000000001</v>
      </c>
      <c r="P100">
        <v>0.01</v>
      </c>
      <c r="Q100">
        <v>-6.7050000000000001</v>
      </c>
    </row>
    <row r="101" spans="2:17" x14ac:dyDescent="0.25">
      <c r="B101" t="s">
        <v>175</v>
      </c>
      <c r="C101">
        <v>-39.658999999999999</v>
      </c>
      <c r="D101">
        <v>274.33999999999997</v>
      </c>
      <c r="E101">
        <v>-20.175000000000001</v>
      </c>
      <c r="F101">
        <v>-15.965</v>
      </c>
      <c r="G101">
        <v>-5.8000000000000003E-2</v>
      </c>
      <c r="H101">
        <v>12.228</v>
      </c>
      <c r="K101" t="s">
        <v>175</v>
      </c>
      <c r="L101">
        <v>40.512999999999998</v>
      </c>
      <c r="M101">
        <v>323.947</v>
      </c>
      <c r="N101">
        <v>-0.27200000000000002</v>
      </c>
      <c r="O101">
        <v>-0.36199999999999999</v>
      </c>
      <c r="P101">
        <v>-3.7999999999999999E-2</v>
      </c>
      <c r="Q101">
        <v>-5.8339999999999996</v>
      </c>
    </row>
    <row r="102" spans="2:17" x14ac:dyDescent="0.25">
      <c r="B102" t="s">
        <v>176</v>
      </c>
      <c r="C102">
        <v>-41.087000000000003</v>
      </c>
      <c r="D102">
        <v>263.58300000000003</v>
      </c>
      <c r="E102">
        <v>-23.068999999999999</v>
      </c>
      <c r="F102">
        <v>-17.835000000000001</v>
      </c>
      <c r="G102">
        <v>-3.4000000000000002E-2</v>
      </c>
      <c r="H102">
        <v>14.5</v>
      </c>
      <c r="K102" t="s">
        <v>176</v>
      </c>
      <c r="L102">
        <v>33.917000000000002</v>
      </c>
      <c r="M102">
        <v>318.72000000000003</v>
      </c>
      <c r="N102">
        <v>-2.8000000000000001E-2</v>
      </c>
      <c r="O102">
        <v>0.20899999999999999</v>
      </c>
      <c r="P102">
        <v>-2.1000000000000001E-2</v>
      </c>
      <c r="Q102">
        <v>-0.78100000000000003</v>
      </c>
    </row>
    <row r="103" spans="2:17" x14ac:dyDescent="0.25">
      <c r="B103" t="s">
        <v>177</v>
      </c>
      <c r="C103">
        <v>-35.156999999999996</v>
      </c>
      <c r="D103">
        <v>274.00799999999998</v>
      </c>
      <c r="E103">
        <v>-19.645</v>
      </c>
      <c r="F103">
        <v>-15.481999999999999</v>
      </c>
      <c r="G103">
        <v>-9.2999999999999999E-2</v>
      </c>
      <c r="H103">
        <v>8.4410000000000007</v>
      </c>
      <c r="K103" t="s">
        <v>177</v>
      </c>
      <c r="L103">
        <v>43.887999999999998</v>
      </c>
      <c r="M103">
        <v>321.065</v>
      </c>
      <c r="N103">
        <v>-1.9279999999999999</v>
      </c>
      <c r="O103">
        <v>-1.306</v>
      </c>
      <c r="P103">
        <v>-3.5999999999999997E-2</v>
      </c>
      <c r="Q103">
        <v>-8.7449999999999992</v>
      </c>
    </row>
    <row r="104" spans="2:17" x14ac:dyDescent="0.25">
      <c r="B104" t="s">
        <v>178</v>
      </c>
      <c r="C104">
        <v>-39.594999999999999</v>
      </c>
      <c r="D104">
        <v>273.678</v>
      </c>
      <c r="E104">
        <v>-38.286999999999999</v>
      </c>
      <c r="F104">
        <v>-29.558</v>
      </c>
      <c r="G104">
        <v>-0.14399999999999999</v>
      </c>
      <c r="H104">
        <v>12.372</v>
      </c>
      <c r="K104" t="s">
        <v>178</v>
      </c>
      <c r="L104">
        <v>41.524999999999999</v>
      </c>
      <c r="M104">
        <v>328.512</v>
      </c>
      <c r="N104">
        <v>-15.494999999999999</v>
      </c>
      <c r="O104">
        <v>-10.996</v>
      </c>
      <c r="P104">
        <v>8.8999999999999996E-2</v>
      </c>
      <c r="Q104">
        <v>-6.2270000000000003</v>
      </c>
    </row>
    <row r="105" spans="2:17" x14ac:dyDescent="0.25">
      <c r="B105" t="s">
        <v>179</v>
      </c>
      <c r="C105">
        <v>-37.283999999999999</v>
      </c>
      <c r="D105">
        <v>264.83499999999998</v>
      </c>
      <c r="E105">
        <v>-2.9329999999999998</v>
      </c>
      <c r="F105">
        <v>-2.5350000000000001</v>
      </c>
      <c r="G105">
        <v>3.1E-2</v>
      </c>
      <c r="H105">
        <v>10.987</v>
      </c>
      <c r="K105" t="s">
        <v>179</v>
      </c>
      <c r="L105">
        <v>38.927</v>
      </c>
      <c r="M105">
        <v>313.55700000000002</v>
      </c>
      <c r="N105">
        <v>15.186</v>
      </c>
      <c r="O105">
        <v>11.38</v>
      </c>
      <c r="P105">
        <v>-0.14599999999999999</v>
      </c>
      <c r="Q105">
        <v>-5.2510000000000003</v>
      </c>
    </row>
    <row r="106" spans="2:17" x14ac:dyDescent="0.25">
      <c r="B106" t="s">
        <v>180</v>
      </c>
      <c r="C106">
        <v>-41.668999999999997</v>
      </c>
      <c r="D106">
        <v>271.72800000000001</v>
      </c>
      <c r="E106">
        <v>-22.375</v>
      </c>
      <c r="F106">
        <v>-17.271000000000001</v>
      </c>
      <c r="G106">
        <v>-4.2000000000000003E-2</v>
      </c>
      <c r="H106">
        <v>14.262</v>
      </c>
      <c r="K106" t="s">
        <v>180</v>
      </c>
      <c r="L106">
        <v>36.636000000000003</v>
      </c>
      <c r="M106">
        <v>327.41899999999998</v>
      </c>
      <c r="N106">
        <v>-0.73899999999999999</v>
      </c>
      <c r="O106">
        <v>-0.104</v>
      </c>
      <c r="P106">
        <v>-1.4999999999999999E-2</v>
      </c>
      <c r="Q106">
        <v>-2.4060000000000001</v>
      </c>
    </row>
    <row r="107" spans="2:17" x14ac:dyDescent="0.25">
      <c r="B107" t="s">
        <v>181</v>
      </c>
      <c r="C107">
        <v>-37.216999999999999</v>
      </c>
      <c r="D107">
        <v>279.55399999999997</v>
      </c>
      <c r="E107">
        <v>-19.805</v>
      </c>
      <c r="F107">
        <v>-15.504</v>
      </c>
      <c r="G107">
        <v>-8.5999999999999993E-2</v>
      </c>
      <c r="H107">
        <v>9.7129999999999992</v>
      </c>
      <c r="K107" t="s">
        <v>181</v>
      </c>
      <c r="L107">
        <v>44.121000000000002</v>
      </c>
      <c r="M107">
        <v>329.18</v>
      </c>
      <c r="N107">
        <v>-2.1659999999999999</v>
      </c>
      <c r="O107">
        <v>-1.2410000000000001</v>
      </c>
      <c r="P107">
        <v>-2.7E-2</v>
      </c>
      <c r="Q107">
        <v>-8.3849999999999998</v>
      </c>
    </row>
    <row r="108" spans="2:17" x14ac:dyDescent="0.25">
      <c r="B108" t="s">
        <v>182</v>
      </c>
      <c r="C108">
        <v>-40.548999999999999</v>
      </c>
      <c r="D108">
        <v>279.30599999999998</v>
      </c>
      <c r="E108">
        <v>-33.798999999999999</v>
      </c>
      <c r="F108">
        <v>-26.071000000000002</v>
      </c>
      <c r="G108">
        <v>-0.125</v>
      </c>
      <c r="H108">
        <v>12.664999999999999</v>
      </c>
      <c r="K108" t="s">
        <v>182</v>
      </c>
      <c r="L108">
        <v>42.347000000000001</v>
      </c>
      <c r="M108">
        <v>334.76900000000001</v>
      </c>
      <c r="N108">
        <v>-12.351000000000001</v>
      </c>
      <c r="O108">
        <v>-8.516</v>
      </c>
      <c r="P108">
        <v>6.7000000000000004E-2</v>
      </c>
      <c r="Q108">
        <v>-6.4950000000000001</v>
      </c>
    </row>
    <row r="109" spans="2:17" x14ac:dyDescent="0.25">
      <c r="B109" t="s">
        <v>183</v>
      </c>
      <c r="C109">
        <v>-38.814999999999998</v>
      </c>
      <c r="D109">
        <v>272.66699999999997</v>
      </c>
      <c r="E109">
        <v>-7.2590000000000003</v>
      </c>
      <c r="F109">
        <v>-5.7850000000000001</v>
      </c>
      <c r="G109">
        <v>7.0000000000000001E-3</v>
      </c>
      <c r="H109">
        <v>11.625</v>
      </c>
      <c r="K109" t="s">
        <v>183</v>
      </c>
      <c r="L109">
        <v>40.396999999999998</v>
      </c>
      <c r="M109">
        <v>323.54300000000001</v>
      </c>
      <c r="N109">
        <v>10.682</v>
      </c>
      <c r="O109">
        <v>8.282</v>
      </c>
      <c r="P109">
        <v>-0.109</v>
      </c>
      <c r="Q109">
        <v>-5.7619999999999996</v>
      </c>
    </row>
    <row r="110" spans="2:17" x14ac:dyDescent="0.25">
      <c r="B110" t="s">
        <v>184</v>
      </c>
      <c r="C110">
        <v>-18.652999999999999</v>
      </c>
      <c r="D110">
        <v>89.361999999999995</v>
      </c>
      <c r="E110">
        <v>-20.792000000000002</v>
      </c>
      <c r="F110">
        <v>-15.714</v>
      </c>
      <c r="G110">
        <v>-8.5999999999999993E-2</v>
      </c>
      <c r="H110">
        <v>8.0220000000000002</v>
      </c>
      <c r="K110" t="s">
        <v>184</v>
      </c>
      <c r="L110">
        <v>15.638</v>
      </c>
      <c r="M110">
        <v>105.759</v>
      </c>
      <c r="N110">
        <v>-1.802</v>
      </c>
      <c r="O110">
        <v>0.39700000000000002</v>
      </c>
      <c r="P110">
        <v>0.08</v>
      </c>
      <c r="Q110">
        <v>-4.1500000000000004</v>
      </c>
    </row>
    <row r="111" spans="2:17" x14ac:dyDescent="0.25">
      <c r="B111" t="s">
        <v>185</v>
      </c>
      <c r="C111">
        <v>-20.573</v>
      </c>
      <c r="D111">
        <v>89.813999999999993</v>
      </c>
      <c r="E111">
        <v>-20.045999999999999</v>
      </c>
      <c r="F111">
        <v>-15.147</v>
      </c>
      <c r="G111">
        <v>-0.106</v>
      </c>
      <c r="H111">
        <v>9.5419999999999998</v>
      </c>
      <c r="K111" t="s">
        <v>185</v>
      </c>
      <c r="L111">
        <v>15.664</v>
      </c>
      <c r="M111">
        <v>105.749</v>
      </c>
      <c r="N111">
        <v>-1.79</v>
      </c>
      <c r="O111">
        <v>0.40400000000000003</v>
      </c>
      <c r="P111">
        <v>7.9000000000000001E-2</v>
      </c>
      <c r="Q111">
        <v>-4.173</v>
      </c>
    </row>
    <row r="112" spans="2:17" x14ac:dyDescent="0.25">
      <c r="B112" t="s">
        <v>186</v>
      </c>
      <c r="C112">
        <v>-31.904</v>
      </c>
      <c r="D112">
        <v>107.22499999999999</v>
      </c>
      <c r="E112">
        <v>-17.161000000000001</v>
      </c>
      <c r="F112">
        <v>-13.246</v>
      </c>
      <c r="G112">
        <v>-0.20399999999999999</v>
      </c>
      <c r="H112">
        <v>16.082999999999998</v>
      </c>
      <c r="K112" t="s">
        <v>186</v>
      </c>
      <c r="L112">
        <v>15.81</v>
      </c>
      <c r="M112">
        <v>106.004</v>
      </c>
      <c r="N112">
        <v>-1.917</v>
      </c>
      <c r="O112">
        <v>0.33700000000000002</v>
      </c>
      <c r="P112">
        <v>0.08</v>
      </c>
      <c r="Q112">
        <v>-4.2699999999999996</v>
      </c>
    </row>
    <row r="113" spans="1:17" x14ac:dyDescent="0.25">
      <c r="B113" t="s">
        <v>187</v>
      </c>
      <c r="C113">
        <v>-23.83</v>
      </c>
      <c r="D113">
        <v>250.839</v>
      </c>
      <c r="E113">
        <v>-26.059000000000001</v>
      </c>
      <c r="F113">
        <v>-19.939</v>
      </c>
      <c r="G113">
        <v>8.1000000000000003E-2</v>
      </c>
      <c r="H113">
        <v>2.56</v>
      </c>
      <c r="K113" t="s">
        <v>187</v>
      </c>
      <c r="L113">
        <v>38.587000000000003</v>
      </c>
      <c r="M113">
        <v>319.505</v>
      </c>
      <c r="N113">
        <v>-1.393</v>
      </c>
      <c r="O113">
        <v>-0.876</v>
      </c>
      <c r="P113">
        <v>-3.4000000000000002E-2</v>
      </c>
      <c r="Q113">
        <v>-4.5460000000000003</v>
      </c>
    </row>
    <row r="114" spans="1:17" x14ac:dyDescent="0.25">
      <c r="B114" t="s">
        <v>188</v>
      </c>
      <c r="C114">
        <v>-18.863</v>
      </c>
      <c r="D114">
        <v>89.486999999999995</v>
      </c>
      <c r="E114">
        <v>-21.004000000000001</v>
      </c>
      <c r="F114">
        <v>-15.874000000000001</v>
      </c>
      <c r="G114">
        <v>-8.2000000000000003E-2</v>
      </c>
      <c r="H114">
        <v>8.1790000000000003</v>
      </c>
      <c r="K114" t="s">
        <v>188</v>
      </c>
      <c r="L114">
        <v>16.954000000000001</v>
      </c>
      <c r="M114">
        <v>106.203</v>
      </c>
      <c r="N114">
        <v>-0.91600000000000004</v>
      </c>
      <c r="O114">
        <v>1.0569999999999999</v>
      </c>
      <c r="P114">
        <v>8.7999999999999995E-2</v>
      </c>
      <c r="Q114">
        <v>-5.18</v>
      </c>
    </row>
    <row r="115" spans="1:17" x14ac:dyDescent="0.25">
      <c r="B115" t="s">
        <v>189</v>
      </c>
      <c r="C115">
        <v>-20.398</v>
      </c>
      <c r="D115">
        <v>89.715999999999994</v>
      </c>
      <c r="E115">
        <v>-19.811</v>
      </c>
      <c r="F115">
        <v>-14.968</v>
      </c>
      <c r="G115">
        <v>-0.108</v>
      </c>
      <c r="H115">
        <v>9.4120000000000008</v>
      </c>
      <c r="K115" t="s">
        <v>189</v>
      </c>
      <c r="L115">
        <v>15.666</v>
      </c>
      <c r="M115">
        <v>105.752</v>
      </c>
      <c r="N115">
        <v>-1.782</v>
      </c>
      <c r="O115">
        <v>0.41</v>
      </c>
      <c r="P115">
        <v>7.9000000000000001E-2</v>
      </c>
      <c r="Q115">
        <v>-4.1749999999999998</v>
      </c>
    </row>
    <row r="116" spans="1:17" x14ac:dyDescent="0.25">
      <c r="B116" t="s">
        <v>190</v>
      </c>
      <c r="C116">
        <v>-33.648000000000003</v>
      </c>
      <c r="D116">
        <v>107.57899999999999</v>
      </c>
      <c r="E116">
        <v>-16.181000000000001</v>
      </c>
      <c r="F116">
        <v>-12.5</v>
      </c>
      <c r="G116">
        <v>-0.22600000000000001</v>
      </c>
      <c r="H116">
        <v>17.472999999999999</v>
      </c>
      <c r="K116" t="s">
        <v>190</v>
      </c>
      <c r="L116">
        <v>15.839</v>
      </c>
      <c r="M116">
        <v>105.997</v>
      </c>
      <c r="N116">
        <v>-1.8959999999999999</v>
      </c>
      <c r="O116">
        <v>0.35</v>
      </c>
      <c r="P116">
        <v>7.9000000000000001E-2</v>
      </c>
      <c r="Q116">
        <v>-4.2949999999999999</v>
      </c>
    </row>
    <row r="117" spans="1:17" x14ac:dyDescent="0.25">
      <c r="B117" t="s">
        <v>191</v>
      </c>
      <c r="C117">
        <v>-36.905000000000001</v>
      </c>
      <c r="D117">
        <v>268.60399999999998</v>
      </c>
      <c r="E117">
        <v>-22.193000000000001</v>
      </c>
      <c r="F117">
        <v>-17.292000000000002</v>
      </c>
      <c r="G117">
        <v>-0.04</v>
      </c>
      <c r="H117">
        <v>10.491</v>
      </c>
      <c r="K117" t="s">
        <v>191</v>
      </c>
      <c r="L117">
        <v>38.762</v>
      </c>
      <c r="M117">
        <v>319.75400000000002</v>
      </c>
      <c r="N117">
        <v>-1.4990000000000001</v>
      </c>
      <c r="O117">
        <v>-0.93</v>
      </c>
      <c r="P117">
        <v>-3.4000000000000002E-2</v>
      </c>
      <c r="Q117">
        <v>-4.6680000000000001</v>
      </c>
    </row>
    <row r="118" spans="1:17" x14ac:dyDescent="0.25">
      <c r="B118" t="s">
        <v>192</v>
      </c>
      <c r="C118">
        <v>-23.864000000000001</v>
      </c>
      <c r="D118">
        <v>250.86500000000001</v>
      </c>
      <c r="E118">
        <v>-26.036000000000001</v>
      </c>
      <c r="F118">
        <v>-19.920000000000002</v>
      </c>
      <c r="G118">
        <v>8.2000000000000003E-2</v>
      </c>
      <c r="H118">
        <v>2.5870000000000002</v>
      </c>
      <c r="K118" t="s">
        <v>192</v>
      </c>
      <c r="L118">
        <v>39.905000000000001</v>
      </c>
      <c r="M118">
        <v>319.952</v>
      </c>
      <c r="N118">
        <v>-0.499</v>
      </c>
      <c r="O118">
        <v>-0.21</v>
      </c>
      <c r="P118">
        <v>-2.5999999999999999E-2</v>
      </c>
      <c r="Q118">
        <v>-5.577</v>
      </c>
    </row>
    <row r="119" spans="1:17" x14ac:dyDescent="0.25">
      <c r="B119" t="s">
        <v>193</v>
      </c>
      <c r="C119">
        <v>-31.728999999999999</v>
      </c>
      <c r="D119">
        <v>107.127</v>
      </c>
      <c r="E119">
        <v>-16.925999999999998</v>
      </c>
      <c r="F119">
        <v>-13.066000000000001</v>
      </c>
      <c r="G119">
        <v>-0.20599999999999999</v>
      </c>
      <c r="H119">
        <v>15.952999999999999</v>
      </c>
      <c r="K119" t="s">
        <v>193</v>
      </c>
      <c r="L119">
        <v>15.813000000000001</v>
      </c>
      <c r="M119">
        <v>106.00700000000001</v>
      </c>
      <c r="N119">
        <v>-1.909</v>
      </c>
      <c r="O119">
        <v>0.34300000000000003</v>
      </c>
      <c r="P119">
        <v>7.9000000000000001E-2</v>
      </c>
      <c r="Q119">
        <v>-4.2729999999999997</v>
      </c>
    </row>
    <row r="120" spans="1:17" x14ac:dyDescent="0.25">
      <c r="B120" t="s">
        <v>194</v>
      </c>
      <c r="C120">
        <v>-25.574999999999999</v>
      </c>
      <c r="D120">
        <v>251.19300000000001</v>
      </c>
      <c r="E120">
        <v>-25.079000000000001</v>
      </c>
      <c r="F120">
        <v>-19.193999999999999</v>
      </c>
      <c r="G120">
        <v>5.8000000000000003E-2</v>
      </c>
      <c r="H120">
        <v>3.9510000000000001</v>
      </c>
      <c r="K120" t="s">
        <v>194</v>
      </c>
      <c r="L120">
        <v>38.615000000000002</v>
      </c>
      <c r="M120">
        <v>319.49799999999999</v>
      </c>
      <c r="N120">
        <v>-1.373</v>
      </c>
      <c r="O120">
        <v>-0.86299999999999999</v>
      </c>
      <c r="P120">
        <v>-3.5000000000000003E-2</v>
      </c>
      <c r="Q120">
        <v>-4.57</v>
      </c>
    </row>
    <row r="121" spans="1:17" x14ac:dyDescent="0.25">
      <c r="B121" t="s">
        <v>195</v>
      </c>
      <c r="C121">
        <v>-31.937999999999999</v>
      </c>
      <c r="D121">
        <v>107.252</v>
      </c>
      <c r="E121">
        <v>-17.138000000000002</v>
      </c>
      <c r="F121">
        <v>-13.227</v>
      </c>
      <c r="G121">
        <v>-0.20300000000000001</v>
      </c>
      <c r="H121">
        <v>16.11</v>
      </c>
      <c r="K121" t="s">
        <v>195</v>
      </c>
      <c r="L121">
        <v>17.129000000000001</v>
      </c>
      <c r="M121">
        <v>106.45099999999999</v>
      </c>
      <c r="N121">
        <v>-1.0229999999999999</v>
      </c>
      <c r="O121">
        <v>1.004</v>
      </c>
      <c r="P121">
        <v>8.7999999999999995E-2</v>
      </c>
      <c r="Q121">
        <v>-5.3019999999999996</v>
      </c>
    </row>
    <row r="122" spans="1:17" x14ac:dyDescent="0.25">
      <c r="B122" t="s">
        <v>196</v>
      </c>
      <c r="C122">
        <v>-15.18</v>
      </c>
      <c r="D122">
        <v>84.619</v>
      </c>
      <c r="E122">
        <v>-2.944</v>
      </c>
      <c r="F122">
        <v>-2.0779999999999998</v>
      </c>
      <c r="G122">
        <v>-3.1E-2</v>
      </c>
      <c r="H122">
        <v>5.8360000000000003</v>
      </c>
      <c r="K122" t="s">
        <v>196</v>
      </c>
      <c r="L122">
        <v>17.315000000000001</v>
      </c>
      <c r="M122">
        <v>98.037999999999997</v>
      </c>
      <c r="N122">
        <v>-2.2010000000000001</v>
      </c>
      <c r="O122">
        <v>-1.1759999999999999</v>
      </c>
      <c r="P122">
        <v>3.2000000000000001E-2</v>
      </c>
      <c r="Q122">
        <v>-6.3470000000000004</v>
      </c>
    </row>
    <row r="123" spans="1:17" x14ac:dyDescent="0.25">
      <c r="A123">
        <v>1114</v>
      </c>
      <c r="B123" t="s">
        <v>167</v>
      </c>
      <c r="C123">
        <v>-36.033999999999999</v>
      </c>
      <c r="D123">
        <v>268.78800000000001</v>
      </c>
      <c r="E123">
        <v>-20.41</v>
      </c>
      <c r="F123">
        <v>-16.571000000000002</v>
      </c>
      <c r="G123">
        <v>-0.126</v>
      </c>
      <c r="H123">
        <v>9.7739999999999991</v>
      </c>
      <c r="J123">
        <v>1252</v>
      </c>
      <c r="K123" t="s">
        <v>167</v>
      </c>
      <c r="L123">
        <v>37.090000000000003</v>
      </c>
      <c r="M123">
        <v>318.495</v>
      </c>
      <c r="N123">
        <v>-1.3939999999999999</v>
      </c>
      <c r="O123">
        <v>-1.472</v>
      </c>
      <c r="P123">
        <v>5.0999999999999997E-2</v>
      </c>
      <c r="Q123">
        <v>-3.1269999999999998</v>
      </c>
    </row>
    <row r="124" spans="1:17" x14ac:dyDescent="0.25">
      <c r="B124" t="s">
        <v>168</v>
      </c>
      <c r="C124">
        <v>-36.387999999999998</v>
      </c>
      <c r="D124">
        <v>261.70600000000002</v>
      </c>
      <c r="E124">
        <v>-20.329000000000001</v>
      </c>
      <c r="F124">
        <v>-16.521000000000001</v>
      </c>
      <c r="G124">
        <v>-0.13100000000000001</v>
      </c>
      <c r="H124">
        <v>10.683</v>
      </c>
      <c r="K124" t="s">
        <v>168</v>
      </c>
      <c r="L124">
        <v>36.097000000000001</v>
      </c>
      <c r="M124">
        <v>313.81099999999998</v>
      </c>
      <c r="N124">
        <v>-1.413</v>
      </c>
      <c r="O124">
        <v>-1.4930000000000001</v>
      </c>
      <c r="P124">
        <v>0.05</v>
      </c>
      <c r="Q124">
        <v>-2.63</v>
      </c>
    </row>
    <row r="125" spans="1:17" x14ac:dyDescent="0.25">
      <c r="B125" t="s">
        <v>169</v>
      </c>
      <c r="C125">
        <v>-33.976999999999997</v>
      </c>
      <c r="D125">
        <v>263.608</v>
      </c>
      <c r="E125">
        <v>-20.940999999999999</v>
      </c>
      <c r="F125">
        <v>-16.997</v>
      </c>
      <c r="G125">
        <v>-0.127</v>
      </c>
      <c r="H125">
        <v>8.5470000000000006</v>
      </c>
      <c r="K125" t="s">
        <v>169</v>
      </c>
      <c r="L125">
        <v>38.948999999999998</v>
      </c>
      <c r="M125">
        <v>315.25700000000001</v>
      </c>
      <c r="N125">
        <v>-0.94399999999999995</v>
      </c>
      <c r="O125">
        <v>-1.133</v>
      </c>
      <c r="P125">
        <v>5.3999999999999999E-2</v>
      </c>
      <c r="Q125">
        <v>-4.8520000000000003</v>
      </c>
    </row>
    <row r="126" spans="1:17" x14ac:dyDescent="0.25">
      <c r="B126" t="s">
        <v>170</v>
      </c>
      <c r="C126">
        <v>-34.542000000000002</v>
      </c>
      <c r="D126">
        <v>260.31</v>
      </c>
      <c r="E126">
        <v>-20.814</v>
      </c>
      <c r="F126">
        <v>-16.885000000000002</v>
      </c>
      <c r="G126">
        <v>-0.128</v>
      </c>
      <c r="H126">
        <v>9.2569999999999997</v>
      </c>
      <c r="K126" t="s">
        <v>170</v>
      </c>
      <c r="L126">
        <v>35.93</v>
      </c>
      <c r="M126">
        <v>309.76900000000001</v>
      </c>
      <c r="N126">
        <v>-1.4119999999999999</v>
      </c>
      <c r="O126">
        <v>-1.498</v>
      </c>
      <c r="P126">
        <v>0.05</v>
      </c>
      <c r="Q126">
        <v>-2.7949999999999999</v>
      </c>
    </row>
    <row r="127" spans="1:17" x14ac:dyDescent="0.25">
      <c r="B127" t="s">
        <v>171</v>
      </c>
      <c r="C127">
        <v>-35.241999999999997</v>
      </c>
      <c r="D127">
        <v>264.71800000000002</v>
      </c>
      <c r="E127">
        <v>-20.754000000000001</v>
      </c>
      <c r="F127">
        <v>-16.873000000000001</v>
      </c>
      <c r="G127">
        <v>-0.13100000000000001</v>
      </c>
      <c r="H127">
        <v>9.5259999999999998</v>
      </c>
      <c r="K127" t="s">
        <v>171</v>
      </c>
      <c r="L127">
        <v>37.365000000000002</v>
      </c>
      <c r="M127">
        <v>318.839</v>
      </c>
      <c r="N127">
        <v>-1.76</v>
      </c>
      <c r="O127">
        <v>-1.77</v>
      </c>
      <c r="P127">
        <v>5.5E-2</v>
      </c>
      <c r="Q127">
        <v>-3.29</v>
      </c>
    </row>
    <row r="128" spans="1:17" x14ac:dyDescent="0.25">
      <c r="B128" t="s">
        <v>172</v>
      </c>
      <c r="C128">
        <v>-37.582000000000001</v>
      </c>
      <c r="D128">
        <v>267.97199999999998</v>
      </c>
      <c r="E128">
        <v>-19.988</v>
      </c>
      <c r="F128">
        <v>-16.242999999999999</v>
      </c>
      <c r="G128">
        <v>-0.129</v>
      </c>
      <c r="H128">
        <v>11.114000000000001</v>
      </c>
      <c r="K128" t="s">
        <v>172</v>
      </c>
      <c r="L128">
        <v>36.558</v>
      </c>
      <c r="M128">
        <v>317.983</v>
      </c>
      <c r="N128">
        <v>-1.41</v>
      </c>
      <c r="O128">
        <v>-1.486</v>
      </c>
      <c r="P128">
        <v>0.05</v>
      </c>
      <c r="Q128">
        <v>-2.73</v>
      </c>
    </row>
    <row r="129" spans="2:17" x14ac:dyDescent="0.25">
      <c r="B129" t="s">
        <v>173</v>
      </c>
      <c r="C129">
        <v>-35.171999999999997</v>
      </c>
      <c r="D129">
        <v>269.87400000000002</v>
      </c>
      <c r="E129">
        <v>-20.6</v>
      </c>
      <c r="F129">
        <v>-16.719000000000001</v>
      </c>
      <c r="G129">
        <v>-0.125</v>
      </c>
      <c r="H129">
        <v>8.9789999999999992</v>
      </c>
      <c r="K129" t="s">
        <v>173</v>
      </c>
      <c r="L129">
        <v>39.409999999999997</v>
      </c>
      <c r="M129">
        <v>319.42899999999997</v>
      </c>
      <c r="N129">
        <v>-0.94199999999999995</v>
      </c>
      <c r="O129">
        <v>-1.127</v>
      </c>
      <c r="P129">
        <v>5.3999999999999999E-2</v>
      </c>
      <c r="Q129">
        <v>-4.952</v>
      </c>
    </row>
    <row r="130" spans="2:17" x14ac:dyDescent="0.25">
      <c r="B130" t="s">
        <v>174</v>
      </c>
      <c r="C130">
        <v>-35.737000000000002</v>
      </c>
      <c r="D130">
        <v>266.57600000000002</v>
      </c>
      <c r="E130">
        <v>-20.472999999999999</v>
      </c>
      <c r="F130">
        <v>-16.606999999999999</v>
      </c>
      <c r="G130">
        <v>-0.126</v>
      </c>
      <c r="H130">
        <v>9.6880000000000006</v>
      </c>
      <c r="K130" t="s">
        <v>174</v>
      </c>
      <c r="L130">
        <v>36.390999999999998</v>
      </c>
      <c r="M130">
        <v>313.94</v>
      </c>
      <c r="N130">
        <v>-1.409</v>
      </c>
      <c r="O130">
        <v>-1.4910000000000001</v>
      </c>
      <c r="P130">
        <v>0.05</v>
      </c>
      <c r="Q130">
        <v>-2.895</v>
      </c>
    </row>
    <row r="131" spans="2:17" x14ac:dyDescent="0.25">
      <c r="B131" t="s">
        <v>175</v>
      </c>
      <c r="C131">
        <v>-36.436999999999998</v>
      </c>
      <c r="D131">
        <v>270.98399999999998</v>
      </c>
      <c r="E131">
        <v>-20.413</v>
      </c>
      <c r="F131">
        <v>-16.594999999999999</v>
      </c>
      <c r="G131">
        <v>-0.129</v>
      </c>
      <c r="H131">
        <v>9.9570000000000007</v>
      </c>
      <c r="K131" t="s">
        <v>175</v>
      </c>
      <c r="L131">
        <v>37.825000000000003</v>
      </c>
      <c r="M131">
        <v>323.01100000000002</v>
      </c>
      <c r="N131">
        <v>-1.7569999999999999</v>
      </c>
      <c r="O131">
        <v>-1.7629999999999999</v>
      </c>
      <c r="P131">
        <v>5.6000000000000001E-2</v>
      </c>
      <c r="Q131">
        <v>-3.39</v>
      </c>
    </row>
    <row r="132" spans="2:17" x14ac:dyDescent="0.25">
      <c r="B132" t="s">
        <v>176</v>
      </c>
      <c r="C132">
        <v>-35.944000000000003</v>
      </c>
      <c r="D132">
        <v>253.65299999999999</v>
      </c>
      <c r="E132">
        <v>-22.413</v>
      </c>
      <c r="F132">
        <v>-18.117999999999999</v>
      </c>
      <c r="G132">
        <v>-0.112</v>
      </c>
      <c r="H132">
        <v>11.21</v>
      </c>
      <c r="K132" t="s">
        <v>176</v>
      </c>
      <c r="L132">
        <v>30.780999999999999</v>
      </c>
      <c r="M132">
        <v>312.85599999999999</v>
      </c>
      <c r="N132">
        <v>-0.95599999999999996</v>
      </c>
      <c r="O132">
        <v>-1.1160000000000001</v>
      </c>
      <c r="P132">
        <v>4.5999999999999999E-2</v>
      </c>
      <c r="Q132">
        <v>1.651</v>
      </c>
    </row>
    <row r="133" spans="2:17" x14ac:dyDescent="0.25">
      <c r="B133" t="s">
        <v>177</v>
      </c>
      <c r="C133">
        <v>-32.753</v>
      </c>
      <c r="D133">
        <v>271.084</v>
      </c>
      <c r="E133">
        <v>-19.751999999999999</v>
      </c>
      <c r="F133">
        <v>-16.097000000000001</v>
      </c>
      <c r="G133">
        <v>-0.14399999999999999</v>
      </c>
      <c r="H133">
        <v>6.6950000000000003</v>
      </c>
      <c r="K133" t="s">
        <v>177</v>
      </c>
      <c r="L133">
        <v>39.784999999999997</v>
      </c>
      <c r="M133">
        <v>315.07900000000001</v>
      </c>
      <c r="N133">
        <v>-2.5590000000000002</v>
      </c>
      <c r="O133">
        <v>-2.3940000000000001</v>
      </c>
      <c r="P133">
        <v>5.0999999999999997E-2</v>
      </c>
      <c r="Q133">
        <v>-5.5570000000000004</v>
      </c>
    </row>
    <row r="134" spans="2:17" x14ac:dyDescent="0.25">
      <c r="B134" t="s">
        <v>178</v>
      </c>
      <c r="C134">
        <v>-35.241999999999997</v>
      </c>
      <c r="D134">
        <v>261.54700000000003</v>
      </c>
      <c r="E134">
        <v>-37.393000000000001</v>
      </c>
      <c r="F134">
        <v>-29.852</v>
      </c>
      <c r="G134">
        <v>-0.215</v>
      </c>
      <c r="H134">
        <v>9.7669999999999995</v>
      </c>
      <c r="K134" t="s">
        <v>178</v>
      </c>
      <c r="L134">
        <v>36.112000000000002</v>
      </c>
      <c r="M134">
        <v>311.65199999999999</v>
      </c>
      <c r="N134">
        <v>-14.2</v>
      </c>
      <c r="O134">
        <v>-11.38</v>
      </c>
      <c r="P134">
        <v>0.13700000000000001</v>
      </c>
      <c r="Q134">
        <v>-2.8439999999999999</v>
      </c>
    </row>
    <row r="135" spans="2:17" x14ac:dyDescent="0.25">
      <c r="B135" t="s">
        <v>179</v>
      </c>
      <c r="C135">
        <v>-34.366999999999997</v>
      </c>
      <c r="D135">
        <v>263.53699999999998</v>
      </c>
      <c r="E135">
        <v>-3.9550000000000001</v>
      </c>
      <c r="F135">
        <v>-3.726</v>
      </c>
      <c r="G135">
        <v>-3.2000000000000001E-2</v>
      </c>
      <c r="H135">
        <v>8.8219999999999992</v>
      </c>
      <c r="K135" t="s">
        <v>179</v>
      </c>
      <c r="L135">
        <v>37.031999999999996</v>
      </c>
      <c r="M135">
        <v>316.58800000000002</v>
      </c>
      <c r="N135">
        <v>12.336</v>
      </c>
      <c r="O135">
        <v>9.1080000000000005</v>
      </c>
      <c r="P135">
        <v>-4.7E-2</v>
      </c>
      <c r="Q135">
        <v>-3.1419999999999999</v>
      </c>
    </row>
    <row r="136" spans="2:17" x14ac:dyDescent="0.25">
      <c r="B136" t="s">
        <v>180</v>
      </c>
      <c r="C136">
        <v>-36.564</v>
      </c>
      <c r="D136">
        <v>260.56299999999999</v>
      </c>
      <c r="E136">
        <v>-21.742999999999999</v>
      </c>
      <c r="F136">
        <v>-17.593</v>
      </c>
      <c r="G136">
        <v>-0.115</v>
      </c>
      <c r="H136">
        <v>11.068</v>
      </c>
      <c r="K136" t="s">
        <v>180</v>
      </c>
      <c r="L136">
        <v>32.585000000000001</v>
      </c>
      <c r="M136">
        <v>316.35000000000002</v>
      </c>
      <c r="N136">
        <v>-1.0640000000000001</v>
      </c>
      <c r="O136">
        <v>-1.2010000000000001</v>
      </c>
      <c r="P136">
        <v>4.7E-2</v>
      </c>
      <c r="Q136">
        <v>0.41</v>
      </c>
    </row>
    <row r="137" spans="2:17" x14ac:dyDescent="0.25">
      <c r="B137" t="s">
        <v>181</v>
      </c>
      <c r="C137">
        <v>-34.168999999999997</v>
      </c>
      <c r="D137">
        <v>273.649</v>
      </c>
      <c r="E137">
        <v>-19.745000000000001</v>
      </c>
      <c r="F137">
        <v>-16.076000000000001</v>
      </c>
      <c r="G137">
        <v>-0.13900000000000001</v>
      </c>
      <c r="H137">
        <v>7.6790000000000003</v>
      </c>
      <c r="K137" t="s">
        <v>181</v>
      </c>
      <c r="L137">
        <v>39.344000000000001</v>
      </c>
      <c r="M137">
        <v>318.01900000000001</v>
      </c>
      <c r="N137">
        <v>-2.2669999999999999</v>
      </c>
      <c r="O137">
        <v>-2.161</v>
      </c>
      <c r="P137">
        <v>5.0999999999999997E-2</v>
      </c>
      <c r="Q137">
        <v>-5.0010000000000003</v>
      </c>
    </row>
    <row r="138" spans="2:17" x14ac:dyDescent="0.25">
      <c r="B138" t="s">
        <v>182</v>
      </c>
      <c r="C138">
        <v>-36.036999999999999</v>
      </c>
      <c r="D138">
        <v>266.48899999999998</v>
      </c>
      <c r="E138">
        <v>-32.988</v>
      </c>
      <c r="F138">
        <v>-26.402000000000001</v>
      </c>
      <c r="G138">
        <v>-0.192</v>
      </c>
      <c r="H138">
        <v>9.9849999999999994</v>
      </c>
      <c r="K138" t="s">
        <v>182</v>
      </c>
      <c r="L138">
        <v>36.587000000000003</v>
      </c>
      <c r="M138">
        <v>315.447</v>
      </c>
      <c r="N138">
        <v>-11.007</v>
      </c>
      <c r="O138">
        <v>-8.9060000000000006</v>
      </c>
      <c r="P138">
        <v>0.11600000000000001</v>
      </c>
      <c r="Q138">
        <v>-2.964</v>
      </c>
    </row>
    <row r="139" spans="2:17" x14ac:dyDescent="0.25">
      <c r="B139" t="s">
        <v>183</v>
      </c>
      <c r="C139">
        <v>-35.381</v>
      </c>
      <c r="D139">
        <v>267.983</v>
      </c>
      <c r="E139">
        <v>-7.8869999999999996</v>
      </c>
      <c r="F139">
        <v>-6.7889999999999997</v>
      </c>
      <c r="G139">
        <v>-5.3999999999999999E-2</v>
      </c>
      <c r="H139">
        <v>9.2750000000000004</v>
      </c>
      <c r="K139" t="s">
        <v>183</v>
      </c>
      <c r="L139">
        <v>37.277000000000001</v>
      </c>
      <c r="M139">
        <v>319.15199999999999</v>
      </c>
      <c r="N139">
        <v>8.9139999999999997</v>
      </c>
      <c r="O139">
        <v>6.4740000000000002</v>
      </c>
      <c r="P139">
        <v>-2.1999999999999999E-2</v>
      </c>
      <c r="Q139">
        <v>-3.1880000000000002</v>
      </c>
    </row>
    <row r="140" spans="2:17" x14ac:dyDescent="0.25">
      <c r="B140" t="s">
        <v>184</v>
      </c>
      <c r="C140">
        <v>-16.123000000000001</v>
      </c>
      <c r="D140">
        <v>81.316000000000003</v>
      </c>
      <c r="E140">
        <v>-17.745999999999999</v>
      </c>
      <c r="F140">
        <v>-14.103999999999999</v>
      </c>
      <c r="G140">
        <v>-0.125</v>
      </c>
      <c r="H140">
        <v>6.7720000000000002</v>
      </c>
      <c r="K140" t="s">
        <v>184</v>
      </c>
      <c r="L140">
        <v>13.07</v>
      </c>
      <c r="M140">
        <v>91.66</v>
      </c>
      <c r="N140">
        <v>3.3159999999999998</v>
      </c>
      <c r="O140">
        <v>2.234</v>
      </c>
      <c r="P140">
        <v>5.0000000000000001E-3</v>
      </c>
      <c r="Q140">
        <v>-3.3380000000000001</v>
      </c>
    </row>
    <row r="141" spans="2:17" x14ac:dyDescent="0.25">
      <c r="B141" t="s">
        <v>185</v>
      </c>
      <c r="C141">
        <v>-18.626000000000001</v>
      </c>
      <c r="D141">
        <v>82.108000000000004</v>
      </c>
      <c r="E141">
        <v>-17.460999999999999</v>
      </c>
      <c r="F141">
        <v>-13.888</v>
      </c>
      <c r="G141">
        <v>-0.14099999999999999</v>
      </c>
      <c r="H141">
        <v>8.7620000000000005</v>
      </c>
      <c r="K141" t="s">
        <v>185</v>
      </c>
      <c r="L141">
        <v>13.092000000000001</v>
      </c>
      <c r="M141">
        <v>91.668999999999997</v>
      </c>
      <c r="N141">
        <v>3.3170000000000002</v>
      </c>
      <c r="O141">
        <v>2.2349999999999999</v>
      </c>
      <c r="P141">
        <v>5.0000000000000001E-3</v>
      </c>
      <c r="Q141">
        <v>-3.3559999999999999</v>
      </c>
    </row>
    <row r="142" spans="2:17" x14ac:dyDescent="0.25">
      <c r="B142" t="s">
        <v>186</v>
      </c>
      <c r="C142">
        <v>-33.716999999999999</v>
      </c>
      <c r="D142">
        <v>111.559</v>
      </c>
      <c r="E142">
        <v>-16.657</v>
      </c>
      <c r="F142">
        <v>-13.583</v>
      </c>
      <c r="G142">
        <v>-0.188</v>
      </c>
      <c r="H142">
        <v>17.013000000000002</v>
      </c>
      <c r="K142" t="s">
        <v>186</v>
      </c>
      <c r="L142">
        <v>13.167</v>
      </c>
      <c r="M142">
        <v>91.646000000000001</v>
      </c>
      <c r="N142">
        <v>3.274</v>
      </c>
      <c r="O142">
        <v>2.198</v>
      </c>
      <c r="P142">
        <v>5.0000000000000001E-3</v>
      </c>
      <c r="Q142">
        <v>-3.419</v>
      </c>
    </row>
    <row r="143" spans="2:17" x14ac:dyDescent="0.25">
      <c r="B143" t="s">
        <v>187</v>
      </c>
      <c r="C143">
        <v>-14.795</v>
      </c>
      <c r="D143">
        <v>231.48</v>
      </c>
      <c r="E143">
        <v>-23.138999999999999</v>
      </c>
      <c r="F143">
        <v>-18.384</v>
      </c>
      <c r="G143">
        <v>-4.2999999999999997E-2</v>
      </c>
      <c r="H143">
        <v>-2.85</v>
      </c>
      <c r="K143" t="s">
        <v>187</v>
      </c>
      <c r="L143">
        <v>35.081000000000003</v>
      </c>
      <c r="M143">
        <v>313.38400000000001</v>
      </c>
      <c r="N143">
        <v>-1.9319999999999999</v>
      </c>
      <c r="O143">
        <v>-1.88</v>
      </c>
      <c r="P143">
        <v>4.2999999999999997E-2</v>
      </c>
      <c r="Q143">
        <v>-1.835</v>
      </c>
    </row>
    <row r="144" spans="2:17" x14ac:dyDescent="0.25">
      <c r="B144" t="s">
        <v>188</v>
      </c>
      <c r="C144">
        <v>-16.167999999999999</v>
      </c>
      <c r="D144">
        <v>81.323999999999998</v>
      </c>
      <c r="E144">
        <v>-18.062000000000001</v>
      </c>
      <c r="F144">
        <v>-14.353</v>
      </c>
      <c r="G144">
        <v>-0.122</v>
      </c>
      <c r="H144">
        <v>6.8070000000000004</v>
      </c>
      <c r="K144" t="s">
        <v>188</v>
      </c>
      <c r="L144">
        <v>14.49</v>
      </c>
      <c r="M144">
        <v>92.602999999999994</v>
      </c>
      <c r="N144">
        <v>3.8719999999999999</v>
      </c>
      <c r="O144">
        <v>2.6539999999999999</v>
      </c>
      <c r="P144">
        <v>1.4E-2</v>
      </c>
      <c r="Q144">
        <v>-4.4249999999999998</v>
      </c>
    </row>
    <row r="145" spans="1:17" x14ac:dyDescent="0.25">
      <c r="B145" t="s">
        <v>189</v>
      </c>
      <c r="C145">
        <v>-18.600999999999999</v>
      </c>
      <c r="D145">
        <v>82.108000000000004</v>
      </c>
      <c r="E145">
        <v>-17.129000000000001</v>
      </c>
      <c r="F145">
        <v>-13.625999999999999</v>
      </c>
      <c r="G145">
        <v>-0.14299999999999999</v>
      </c>
      <c r="H145">
        <v>8.7439999999999998</v>
      </c>
      <c r="K145" t="s">
        <v>189</v>
      </c>
      <c r="L145">
        <v>13.093999999999999</v>
      </c>
      <c r="M145">
        <v>91.67</v>
      </c>
      <c r="N145">
        <v>3.3220000000000001</v>
      </c>
      <c r="O145">
        <v>2.2389999999999999</v>
      </c>
      <c r="P145">
        <v>5.0000000000000001E-3</v>
      </c>
      <c r="Q145">
        <v>-3.3580000000000001</v>
      </c>
    </row>
    <row r="146" spans="1:17" x14ac:dyDescent="0.25">
      <c r="B146" t="s">
        <v>190</v>
      </c>
      <c r="C146">
        <v>-36.195999999999998</v>
      </c>
      <c r="D146">
        <v>112.35</v>
      </c>
      <c r="E146">
        <v>-16.04</v>
      </c>
      <c r="F146">
        <v>-13.105</v>
      </c>
      <c r="G146">
        <v>-0.20599999999999999</v>
      </c>
      <c r="H146">
        <v>18.984999999999999</v>
      </c>
      <c r="K146" t="s">
        <v>190</v>
      </c>
      <c r="L146">
        <v>13.191000000000001</v>
      </c>
      <c r="M146">
        <v>91.656000000000006</v>
      </c>
      <c r="N146">
        <v>3.2810000000000001</v>
      </c>
      <c r="O146">
        <v>2.2029999999999998</v>
      </c>
      <c r="P146">
        <v>5.0000000000000001E-3</v>
      </c>
      <c r="Q146">
        <v>-3.4380000000000002</v>
      </c>
    </row>
    <row r="147" spans="1:17" x14ac:dyDescent="0.25">
      <c r="B147" t="s">
        <v>191</v>
      </c>
      <c r="C147">
        <v>-32.365000000000002</v>
      </c>
      <c r="D147">
        <v>261.72199999999998</v>
      </c>
      <c r="E147">
        <v>-21.716999999999999</v>
      </c>
      <c r="F147">
        <v>-17.600999999999999</v>
      </c>
      <c r="G147">
        <v>-0.108</v>
      </c>
      <c r="H147">
        <v>7.3730000000000002</v>
      </c>
      <c r="K147" t="s">
        <v>191</v>
      </c>
      <c r="L147">
        <v>35.18</v>
      </c>
      <c r="M147">
        <v>313.37099999999998</v>
      </c>
      <c r="N147">
        <v>-1.968</v>
      </c>
      <c r="O147">
        <v>-1.9119999999999999</v>
      </c>
      <c r="P147">
        <v>4.2999999999999997E-2</v>
      </c>
      <c r="Q147">
        <v>-1.917</v>
      </c>
    </row>
    <row r="148" spans="1:17" x14ac:dyDescent="0.25">
      <c r="B148" t="s">
        <v>192</v>
      </c>
      <c r="C148">
        <v>-14.816000000000001</v>
      </c>
      <c r="D148">
        <v>231.48699999999999</v>
      </c>
      <c r="E148">
        <v>-23.122</v>
      </c>
      <c r="F148">
        <v>-18.370999999999999</v>
      </c>
      <c r="G148">
        <v>-4.2000000000000003E-2</v>
      </c>
      <c r="H148">
        <v>-2.8330000000000002</v>
      </c>
      <c r="K148" t="s">
        <v>192</v>
      </c>
      <c r="L148">
        <v>36.503</v>
      </c>
      <c r="M148">
        <v>314.327</v>
      </c>
      <c r="N148">
        <v>-1.371</v>
      </c>
      <c r="O148">
        <v>-1.456</v>
      </c>
      <c r="P148">
        <v>5.0999999999999997E-2</v>
      </c>
      <c r="Q148">
        <v>-2.923</v>
      </c>
    </row>
    <row r="149" spans="1:17" x14ac:dyDescent="0.25">
      <c r="B149" t="s">
        <v>193</v>
      </c>
      <c r="C149">
        <v>-33.692999999999998</v>
      </c>
      <c r="D149">
        <v>111.559</v>
      </c>
      <c r="E149">
        <v>-16.324000000000002</v>
      </c>
      <c r="F149">
        <v>-13.321</v>
      </c>
      <c r="G149">
        <v>-0.191</v>
      </c>
      <c r="H149">
        <v>16.994</v>
      </c>
      <c r="K149" t="s">
        <v>193</v>
      </c>
      <c r="L149">
        <v>13.169</v>
      </c>
      <c r="M149">
        <v>91.647000000000006</v>
      </c>
      <c r="N149">
        <v>3.28</v>
      </c>
      <c r="O149">
        <v>2.202</v>
      </c>
      <c r="P149">
        <v>5.0000000000000001E-3</v>
      </c>
      <c r="Q149">
        <v>-3.4209999999999998</v>
      </c>
    </row>
    <row r="150" spans="1:17" x14ac:dyDescent="0.25">
      <c r="B150" t="s">
        <v>194</v>
      </c>
      <c r="C150">
        <v>-17.273</v>
      </c>
      <c r="D150">
        <v>232.27099999999999</v>
      </c>
      <c r="E150">
        <v>-22.521999999999998</v>
      </c>
      <c r="F150">
        <v>-17.907</v>
      </c>
      <c r="G150">
        <v>-6.0999999999999999E-2</v>
      </c>
      <c r="H150">
        <v>-0.877</v>
      </c>
      <c r="K150" t="s">
        <v>194</v>
      </c>
      <c r="L150">
        <v>35.104999999999997</v>
      </c>
      <c r="M150">
        <v>313.39400000000001</v>
      </c>
      <c r="N150">
        <v>-1.9259999999999999</v>
      </c>
      <c r="O150">
        <v>-1.875</v>
      </c>
      <c r="P150">
        <v>4.2999999999999997E-2</v>
      </c>
      <c r="Q150">
        <v>-1.8540000000000001</v>
      </c>
    </row>
    <row r="151" spans="1:17" x14ac:dyDescent="0.25">
      <c r="B151" t="s">
        <v>195</v>
      </c>
      <c r="C151">
        <v>-33.738</v>
      </c>
      <c r="D151">
        <v>111.566</v>
      </c>
      <c r="E151">
        <v>-16.64</v>
      </c>
      <c r="F151">
        <v>-13.57</v>
      </c>
      <c r="G151">
        <v>-0.188</v>
      </c>
      <c r="H151">
        <v>17.03</v>
      </c>
      <c r="K151" t="s">
        <v>195</v>
      </c>
      <c r="L151">
        <v>14.589</v>
      </c>
      <c r="M151">
        <v>92.588999999999999</v>
      </c>
      <c r="N151">
        <v>3.835</v>
      </c>
      <c r="O151">
        <v>2.6219999999999999</v>
      </c>
      <c r="P151">
        <v>1.2999999999999999E-2</v>
      </c>
      <c r="Q151">
        <v>-4.5069999999999997</v>
      </c>
    </row>
    <row r="152" spans="1:17" x14ac:dyDescent="0.25">
      <c r="B152" t="s">
        <v>196</v>
      </c>
      <c r="C152">
        <v>-14.433</v>
      </c>
      <c r="D152">
        <v>80.555999999999997</v>
      </c>
      <c r="E152">
        <v>-2.2829999999999999</v>
      </c>
      <c r="F152">
        <v>-1.9570000000000001</v>
      </c>
      <c r="G152">
        <v>-2.1999999999999999E-2</v>
      </c>
      <c r="H152">
        <v>5.5129999999999999</v>
      </c>
      <c r="K152" t="s">
        <v>196</v>
      </c>
      <c r="L152">
        <v>16.045000000000002</v>
      </c>
      <c r="M152">
        <v>94.424999999999997</v>
      </c>
      <c r="N152">
        <v>-0.35599999999999998</v>
      </c>
      <c r="O152">
        <v>-0.41699999999999998</v>
      </c>
      <c r="P152">
        <v>3.2000000000000001E-2</v>
      </c>
      <c r="Q152">
        <v>-5.5810000000000004</v>
      </c>
    </row>
    <row r="153" spans="1:17" x14ac:dyDescent="0.25">
      <c r="A153">
        <v>1135</v>
      </c>
      <c r="B153" t="s">
        <v>167</v>
      </c>
      <c r="C153">
        <v>-32.015999999999998</v>
      </c>
      <c r="D153">
        <v>265.036</v>
      </c>
      <c r="E153">
        <v>-21.221</v>
      </c>
      <c r="F153">
        <v>-17.206</v>
      </c>
      <c r="G153">
        <v>-0.223</v>
      </c>
      <c r="H153">
        <v>7.4269999999999996</v>
      </c>
      <c r="J153">
        <v>1253</v>
      </c>
      <c r="K153" t="s">
        <v>167</v>
      </c>
      <c r="L153">
        <v>33.003999999999998</v>
      </c>
      <c r="M153">
        <v>314.73399999999998</v>
      </c>
      <c r="N153">
        <v>-3.7829999999999999</v>
      </c>
      <c r="O153">
        <v>-3.1890000000000001</v>
      </c>
      <c r="P153">
        <v>0.121</v>
      </c>
      <c r="Q153">
        <v>-0.626</v>
      </c>
    </row>
    <row r="154" spans="1:17" x14ac:dyDescent="0.25">
      <c r="B154" t="s">
        <v>168</v>
      </c>
      <c r="C154">
        <v>-32.524999999999999</v>
      </c>
      <c r="D154">
        <v>257.98899999999998</v>
      </c>
      <c r="E154">
        <v>-21.234999999999999</v>
      </c>
      <c r="F154">
        <v>-17.213000000000001</v>
      </c>
      <c r="G154">
        <v>-0.22600000000000001</v>
      </c>
      <c r="H154">
        <v>8.4459999999999997</v>
      </c>
      <c r="K154" t="s">
        <v>168</v>
      </c>
      <c r="L154">
        <v>31.673999999999999</v>
      </c>
      <c r="M154">
        <v>307.71199999999999</v>
      </c>
      <c r="N154">
        <v>-4.0259999999999998</v>
      </c>
      <c r="O154">
        <v>-3.2829999999999999</v>
      </c>
      <c r="P154">
        <v>0.121</v>
      </c>
      <c r="Q154">
        <v>-2.1999999999999999E-2</v>
      </c>
    </row>
    <row r="155" spans="1:17" x14ac:dyDescent="0.25">
      <c r="B155" t="s">
        <v>169</v>
      </c>
      <c r="C155">
        <v>-29.974</v>
      </c>
      <c r="D155">
        <v>259.81400000000002</v>
      </c>
      <c r="E155">
        <v>-21.719000000000001</v>
      </c>
      <c r="F155">
        <v>-17.587</v>
      </c>
      <c r="G155">
        <v>-0.222</v>
      </c>
      <c r="H155">
        <v>6.181</v>
      </c>
      <c r="K155" t="s">
        <v>169</v>
      </c>
      <c r="L155">
        <v>34.619</v>
      </c>
      <c r="M155">
        <v>309.10399999999998</v>
      </c>
      <c r="N155">
        <v>-3.641</v>
      </c>
      <c r="O155">
        <v>-2.9849999999999999</v>
      </c>
      <c r="P155">
        <v>0.125</v>
      </c>
      <c r="Q155">
        <v>-2.3380000000000001</v>
      </c>
    </row>
    <row r="156" spans="1:17" x14ac:dyDescent="0.25">
      <c r="B156" t="s">
        <v>170</v>
      </c>
      <c r="C156">
        <v>-30.513999999999999</v>
      </c>
      <c r="D156">
        <v>256.09199999999998</v>
      </c>
      <c r="E156">
        <v>-21.446000000000002</v>
      </c>
      <c r="F156">
        <v>-17.370999999999999</v>
      </c>
      <c r="G156">
        <v>-0.223</v>
      </c>
      <c r="H156">
        <v>6.9080000000000004</v>
      </c>
      <c r="K156" t="s">
        <v>170</v>
      </c>
      <c r="L156">
        <v>31.277000000000001</v>
      </c>
      <c r="M156">
        <v>302.28500000000003</v>
      </c>
      <c r="N156">
        <v>-4.0030000000000001</v>
      </c>
      <c r="O156">
        <v>-3.2269999999999999</v>
      </c>
      <c r="P156">
        <v>0.11899999999999999</v>
      </c>
      <c r="Q156">
        <v>-0.10299999999999999</v>
      </c>
    </row>
    <row r="157" spans="1:17" x14ac:dyDescent="0.25">
      <c r="B157" t="s">
        <v>171</v>
      </c>
      <c r="C157">
        <v>-31.414000000000001</v>
      </c>
      <c r="D157">
        <v>261.649</v>
      </c>
      <c r="E157">
        <v>-21.547000000000001</v>
      </c>
      <c r="F157">
        <v>-17.451000000000001</v>
      </c>
      <c r="G157">
        <v>-0.224</v>
      </c>
      <c r="H157">
        <v>7.25</v>
      </c>
      <c r="K157" t="s">
        <v>171</v>
      </c>
      <c r="L157">
        <v>33.194000000000003</v>
      </c>
      <c r="M157">
        <v>314.43900000000002</v>
      </c>
      <c r="N157">
        <v>-4.1509999999999998</v>
      </c>
      <c r="O157">
        <v>-3.3980000000000001</v>
      </c>
      <c r="P157">
        <v>0.126</v>
      </c>
      <c r="Q157">
        <v>-0.76800000000000002</v>
      </c>
    </row>
    <row r="158" spans="1:17" x14ac:dyDescent="0.25">
      <c r="B158" t="s">
        <v>172</v>
      </c>
      <c r="C158">
        <v>-33.654000000000003</v>
      </c>
      <c r="D158">
        <v>264.25799999999998</v>
      </c>
      <c r="E158">
        <v>-20.872</v>
      </c>
      <c r="F158">
        <v>-16.937000000000001</v>
      </c>
      <c r="G158">
        <v>-0.22600000000000001</v>
      </c>
      <c r="H158">
        <v>8.8510000000000009</v>
      </c>
      <c r="K158" t="s">
        <v>172</v>
      </c>
      <c r="L158">
        <v>32.479999999999997</v>
      </c>
      <c r="M158">
        <v>314.26600000000002</v>
      </c>
      <c r="N158">
        <v>-3.7919999999999998</v>
      </c>
      <c r="O158">
        <v>-3.1970000000000001</v>
      </c>
      <c r="P158">
        <v>0.12</v>
      </c>
      <c r="Q158">
        <v>-0.23200000000000001</v>
      </c>
    </row>
    <row r="159" spans="1:17" x14ac:dyDescent="0.25">
      <c r="B159" t="s">
        <v>173</v>
      </c>
      <c r="C159">
        <v>-31.103000000000002</v>
      </c>
      <c r="D159">
        <v>266.08199999999999</v>
      </c>
      <c r="E159">
        <v>-21.356000000000002</v>
      </c>
      <c r="F159">
        <v>-17.311</v>
      </c>
      <c r="G159">
        <v>-0.221</v>
      </c>
      <c r="H159">
        <v>6.5860000000000003</v>
      </c>
      <c r="K159" t="s">
        <v>173</v>
      </c>
      <c r="L159">
        <v>35.424999999999997</v>
      </c>
      <c r="M159">
        <v>315.65800000000002</v>
      </c>
      <c r="N159">
        <v>-3.407</v>
      </c>
      <c r="O159">
        <v>-2.9</v>
      </c>
      <c r="P159">
        <v>0.124</v>
      </c>
      <c r="Q159">
        <v>-2.548</v>
      </c>
    </row>
    <row r="160" spans="1:17" x14ac:dyDescent="0.25">
      <c r="B160" t="s">
        <v>174</v>
      </c>
      <c r="C160">
        <v>-31.643000000000001</v>
      </c>
      <c r="D160">
        <v>262.36099999999999</v>
      </c>
      <c r="E160">
        <v>-21.084</v>
      </c>
      <c r="F160">
        <v>-17.094999999999999</v>
      </c>
      <c r="G160">
        <v>-0.223</v>
      </c>
      <c r="H160">
        <v>7.3129999999999997</v>
      </c>
      <c r="K160" t="s">
        <v>174</v>
      </c>
      <c r="L160">
        <v>32.084000000000003</v>
      </c>
      <c r="M160">
        <v>308.83999999999997</v>
      </c>
      <c r="N160">
        <v>-3.7690000000000001</v>
      </c>
      <c r="O160">
        <v>-3.1419999999999999</v>
      </c>
      <c r="P160">
        <v>0.11899999999999999</v>
      </c>
      <c r="Q160">
        <v>-0.314</v>
      </c>
    </row>
    <row r="161" spans="2:17" x14ac:dyDescent="0.25">
      <c r="B161" t="s">
        <v>175</v>
      </c>
      <c r="C161">
        <v>-32.542999999999999</v>
      </c>
      <c r="D161">
        <v>267.91699999999997</v>
      </c>
      <c r="E161">
        <v>-21.184000000000001</v>
      </c>
      <c r="F161">
        <v>-17.173999999999999</v>
      </c>
      <c r="G161">
        <v>-0.223</v>
      </c>
      <c r="H161">
        <v>7.6550000000000002</v>
      </c>
      <c r="K161" t="s">
        <v>175</v>
      </c>
      <c r="L161">
        <v>34.000999999999998</v>
      </c>
      <c r="M161">
        <v>320.99299999999999</v>
      </c>
      <c r="N161">
        <v>-3.9169999999999998</v>
      </c>
      <c r="O161">
        <v>-3.3119999999999998</v>
      </c>
      <c r="P161">
        <v>0.126</v>
      </c>
      <c r="Q161">
        <v>-0.97899999999999998</v>
      </c>
    </row>
    <row r="162" spans="2:17" x14ac:dyDescent="0.25">
      <c r="B162" t="s">
        <v>176</v>
      </c>
      <c r="C162">
        <v>-31.341000000000001</v>
      </c>
      <c r="D162">
        <v>249.15700000000001</v>
      </c>
      <c r="E162">
        <v>-22.992000000000001</v>
      </c>
      <c r="F162">
        <v>-18.582000000000001</v>
      </c>
      <c r="G162">
        <v>-0.217</v>
      </c>
      <c r="H162">
        <v>8.4260000000000002</v>
      </c>
      <c r="K162" t="s">
        <v>176</v>
      </c>
      <c r="L162">
        <v>26.646000000000001</v>
      </c>
      <c r="M162">
        <v>306.85199999999998</v>
      </c>
      <c r="N162">
        <v>-3.726</v>
      </c>
      <c r="O162">
        <v>-3.032</v>
      </c>
      <c r="P162">
        <v>0.113</v>
      </c>
      <c r="Q162">
        <v>4.0599999999999996</v>
      </c>
    </row>
    <row r="163" spans="2:17" x14ac:dyDescent="0.25">
      <c r="B163" t="s">
        <v>177</v>
      </c>
      <c r="C163">
        <v>-29.337</v>
      </c>
      <c r="D163">
        <v>268.04199999999997</v>
      </c>
      <c r="E163">
        <v>-20.739000000000001</v>
      </c>
      <c r="F163">
        <v>-16.826000000000001</v>
      </c>
      <c r="G163">
        <v>-0.23100000000000001</v>
      </c>
      <c r="H163">
        <v>4.734</v>
      </c>
      <c r="K163" t="s">
        <v>177</v>
      </c>
      <c r="L163">
        <v>34.865000000000002</v>
      </c>
      <c r="M163">
        <v>308.76900000000001</v>
      </c>
      <c r="N163">
        <v>-4.9219999999999997</v>
      </c>
      <c r="O163">
        <v>-3.9870000000000001</v>
      </c>
      <c r="P163">
        <v>0.129</v>
      </c>
      <c r="Q163">
        <v>-2.5720000000000001</v>
      </c>
    </row>
    <row r="164" spans="2:17" x14ac:dyDescent="0.25">
      <c r="B164" t="s">
        <v>178</v>
      </c>
      <c r="C164">
        <v>-30.876999999999999</v>
      </c>
      <c r="D164">
        <v>255.916</v>
      </c>
      <c r="E164">
        <v>-37.625999999999998</v>
      </c>
      <c r="F164">
        <v>-30.222000000000001</v>
      </c>
      <c r="G164">
        <v>-0.33700000000000002</v>
      </c>
      <c r="H164">
        <v>7.2670000000000003</v>
      </c>
      <c r="K164" t="s">
        <v>178</v>
      </c>
      <c r="L164">
        <v>31.451000000000001</v>
      </c>
      <c r="M164">
        <v>303.80799999999999</v>
      </c>
      <c r="N164">
        <v>-16.658000000000001</v>
      </c>
      <c r="O164">
        <v>-13.077</v>
      </c>
      <c r="P164">
        <v>0.221</v>
      </c>
      <c r="Q164">
        <v>-0.16500000000000001</v>
      </c>
    </row>
    <row r="165" spans="2:17" x14ac:dyDescent="0.25">
      <c r="B165" t="s">
        <v>179</v>
      </c>
      <c r="C165">
        <v>-30.806999999999999</v>
      </c>
      <c r="D165">
        <v>261.60399999999998</v>
      </c>
      <c r="E165">
        <v>-5.8650000000000002</v>
      </c>
      <c r="F165">
        <v>-4.9969999999999999</v>
      </c>
      <c r="G165">
        <v>-0.109</v>
      </c>
      <c r="H165">
        <v>6.6890000000000001</v>
      </c>
      <c r="K165" t="s">
        <v>179</v>
      </c>
      <c r="L165">
        <v>32.93</v>
      </c>
      <c r="M165">
        <v>312.53899999999999</v>
      </c>
      <c r="N165">
        <v>8.9529999999999994</v>
      </c>
      <c r="O165">
        <v>6.79</v>
      </c>
      <c r="P165">
        <v>1.7000000000000001E-2</v>
      </c>
      <c r="Q165">
        <v>-0.65500000000000003</v>
      </c>
    </row>
    <row r="166" spans="2:17" x14ac:dyDescent="0.25">
      <c r="B166" t="s">
        <v>180</v>
      </c>
      <c r="C166">
        <v>-32.075000000000003</v>
      </c>
      <c r="D166">
        <v>256.25400000000002</v>
      </c>
      <c r="E166">
        <v>-22.369</v>
      </c>
      <c r="F166">
        <v>-18.100999999999999</v>
      </c>
      <c r="G166">
        <v>-0.218</v>
      </c>
      <c r="H166">
        <v>8.3800000000000008</v>
      </c>
      <c r="K166" t="s">
        <v>180</v>
      </c>
      <c r="L166">
        <v>28.635000000000002</v>
      </c>
      <c r="M166">
        <v>312.09899999999999</v>
      </c>
      <c r="N166">
        <v>-3.6230000000000002</v>
      </c>
      <c r="O166">
        <v>-3.028</v>
      </c>
      <c r="P166">
        <v>0.114</v>
      </c>
      <c r="Q166">
        <v>2.786</v>
      </c>
    </row>
    <row r="167" spans="2:17" x14ac:dyDescent="0.25">
      <c r="B167" t="s">
        <v>181</v>
      </c>
      <c r="C167">
        <v>-30.571000000000002</v>
      </c>
      <c r="D167">
        <v>270.43200000000002</v>
      </c>
      <c r="E167">
        <v>-20.678000000000001</v>
      </c>
      <c r="F167">
        <v>-16.782</v>
      </c>
      <c r="G167">
        <v>-0.22800000000000001</v>
      </c>
      <c r="H167">
        <v>5.6079999999999997</v>
      </c>
      <c r="K167" t="s">
        <v>181</v>
      </c>
      <c r="L167">
        <v>34.805</v>
      </c>
      <c r="M167">
        <v>313.53800000000001</v>
      </c>
      <c r="N167">
        <v>-4.5209999999999999</v>
      </c>
      <c r="O167">
        <v>-3.7450000000000001</v>
      </c>
      <c r="P167">
        <v>0.126</v>
      </c>
      <c r="Q167">
        <v>-2.1920000000000002</v>
      </c>
    </row>
    <row r="168" spans="2:17" x14ac:dyDescent="0.25">
      <c r="B168" t="s">
        <v>182</v>
      </c>
      <c r="C168">
        <v>-31.725999999999999</v>
      </c>
      <c r="D168">
        <v>261.32799999999997</v>
      </c>
      <c r="E168">
        <v>-33.353999999999999</v>
      </c>
      <c r="F168">
        <v>-26.838000000000001</v>
      </c>
      <c r="G168">
        <v>-0.308</v>
      </c>
      <c r="H168">
        <v>7.51</v>
      </c>
      <c r="K168" t="s">
        <v>182</v>
      </c>
      <c r="L168">
        <v>32.241999999999997</v>
      </c>
      <c r="M168">
        <v>309.81400000000002</v>
      </c>
      <c r="N168">
        <v>-13.331</v>
      </c>
      <c r="O168">
        <v>-10.569000000000001</v>
      </c>
      <c r="P168">
        <v>0.19600000000000001</v>
      </c>
      <c r="Q168">
        <v>-0.38500000000000001</v>
      </c>
    </row>
    <row r="169" spans="2:17" x14ac:dyDescent="0.25">
      <c r="B169" t="s">
        <v>183</v>
      </c>
      <c r="C169">
        <v>-31.673999999999999</v>
      </c>
      <c r="D169">
        <v>265.59899999999999</v>
      </c>
      <c r="E169">
        <v>-9.5120000000000005</v>
      </c>
      <c r="F169">
        <v>-7.9029999999999996</v>
      </c>
      <c r="G169">
        <v>-0.13700000000000001</v>
      </c>
      <c r="H169">
        <v>7.0759999999999996</v>
      </c>
      <c r="K169" t="s">
        <v>183</v>
      </c>
      <c r="L169">
        <v>33.353000000000002</v>
      </c>
      <c r="M169">
        <v>316.36799999999999</v>
      </c>
      <c r="N169">
        <v>5.8949999999999996</v>
      </c>
      <c r="O169">
        <v>4.3449999999999998</v>
      </c>
      <c r="P169">
        <v>4.2000000000000003E-2</v>
      </c>
      <c r="Q169">
        <v>-0.753</v>
      </c>
    </row>
    <row r="170" spans="2:17" x14ac:dyDescent="0.25">
      <c r="B170" t="s">
        <v>184</v>
      </c>
      <c r="C170">
        <v>-14.186</v>
      </c>
      <c r="D170">
        <v>78.224999999999994</v>
      </c>
      <c r="E170">
        <v>-16.202000000000002</v>
      </c>
      <c r="F170">
        <v>-12.911</v>
      </c>
      <c r="G170">
        <v>-0.17499999999999999</v>
      </c>
      <c r="H170">
        <v>5.7839999999999998</v>
      </c>
      <c r="K170" t="s">
        <v>184</v>
      </c>
      <c r="L170">
        <v>12.759</v>
      </c>
      <c r="M170">
        <v>89.344999999999999</v>
      </c>
      <c r="N170">
        <v>1.982</v>
      </c>
      <c r="O170">
        <v>1.6879999999999999</v>
      </c>
      <c r="P170">
        <v>1.7999999999999999E-2</v>
      </c>
      <c r="Q170">
        <v>-3.423</v>
      </c>
    </row>
    <row r="171" spans="2:17" x14ac:dyDescent="0.25">
      <c r="B171" t="s">
        <v>185</v>
      </c>
      <c r="C171">
        <v>-16.963000000000001</v>
      </c>
      <c r="D171">
        <v>79.063999999999993</v>
      </c>
      <c r="E171">
        <v>-16.384</v>
      </c>
      <c r="F171">
        <v>-13.067</v>
      </c>
      <c r="G171">
        <v>-0.186</v>
      </c>
      <c r="H171">
        <v>8.0259999999999998</v>
      </c>
      <c r="K171" t="s">
        <v>185</v>
      </c>
      <c r="L171">
        <v>12.775</v>
      </c>
      <c r="M171">
        <v>89.349000000000004</v>
      </c>
      <c r="N171">
        <v>1.982</v>
      </c>
      <c r="O171">
        <v>1.6870000000000001</v>
      </c>
      <c r="P171">
        <v>1.7999999999999999E-2</v>
      </c>
      <c r="Q171">
        <v>-3.4359999999999999</v>
      </c>
    </row>
    <row r="172" spans="2:17" x14ac:dyDescent="0.25">
      <c r="B172" t="s">
        <v>186</v>
      </c>
      <c r="C172">
        <v>-32.517000000000003</v>
      </c>
      <c r="D172">
        <v>112.39700000000001</v>
      </c>
      <c r="E172">
        <v>-17.747</v>
      </c>
      <c r="F172">
        <v>-14.3</v>
      </c>
      <c r="G172">
        <v>-0.23</v>
      </c>
      <c r="H172">
        <v>16.385000000000002</v>
      </c>
      <c r="K172" t="s">
        <v>186</v>
      </c>
      <c r="L172">
        <v>12.835000000000001</v>
      </c>
      <c r="M172">
        <v>89.37</v>
      </c>
      <c r="N172">
        <v>1.93</v>
      </c>
      <c r="O172">
        <v>1.6479999999999999</v>
      </c>
      <c r="P172">
        <v>1.7999999999999999E-2</v>
      </c>
      <c r="Q172">
        <v>-3.484</v>
      </c>
    </row>
    <row r="173" spans="2:17" x14ac:dyDescent="0.25">
      <c r="B173" t="s">
        <v>187</v>
      </c>
      <c r="C173">
        <v>-9.2899999999999991</v>
      </c>
      <c r="D173">
        <v>223.57599999999999</v>
      </c>
      <c r="E173">
        <v>-21.094999999999999</v>
      </c>
      <c r="F173">
        <v>-16.919</v>
      </c>
      <c r="G173">
        <v>-0.152</v>
      </c>
      <c r="H173">
        <v>-6.2119999999999997</v>
      </c>
      <c r="K173" t="s">
        <v>187</v>
      </c>
      <c r="L173">
        <v>30.599</v>
      </c>
      <c r="M173">
        <v>307.08199999999999</v>
      </c>
      <c r="N173">
        <v>-4.1790000000000003</v>
      </c>
      <c r="O173">
        <v>-3.3940000000000001</v>
      </c>
      <c r="P173">
        <v>0.121</v>
      </c>
      <c r="Q173">
        <v>0.81299999999999994</v>
      </c>
    </row>
    <row r="174" spans="2:17" x14ac:dyDescent="0.25">
      <c r="B174" t="s">
        <v>188</v>
      </c>
      <c r="C174">
        <v>-14.042</v>
      </c>
      <c r="D174">
        <v>78.173000000000002</v>
      </c>
      <c r="E174">
        <v>-16.597999999999999</v>
      </c>
      <c r="F174">
        <v>-13.224</v>
      </c>
      <c r="G174">
        <v>-0.17299999999999999</v>
      </c>
      <c r="H174">
        <v>5.6680000000000001</v>
      </c>
      <c r="K174" t="s">
        <v>188</v>
      </c>
      <c r="L174">
        <v>14.257</v>
      </c>
      <c r="M174">
        <v>90.414000000000001</v>
      </c>
      <c r="N174">
        <v>2.1800000000000002</v>
      </c>
      <c r="O174">
        <v>1.8360000000000001</v>
      </c>
      <c r="P174">
        <v>1.9E-2</v>
      </c>
      <c r="Q174">
        <v>-4.5709999999999997</v>
      </c>
    </row>
    <row r="175" spans="2:17" x14ac:dyDescent="0.25">
      <c r="B175" t="s">
        <v>189</v>
      </c>
      <c r="C175">
        <v>-17.122</v>
      </c>
      <c r="D175">
        <v>79.122</v>
      </c>
      <c r="E175">
        <v>-15.975</v>
      </c>
      <c r="F175">
        <v>-12.743</v>
      </c>
      <c r="G175">
        <v>-0.188</v>
      </c>
      <c r="H175">
        <v>8.1530000000000005</v>
      </c>
      <c r="K175" t="s">
        <v>189</v>
      </c>
      <c r="L175">
        <v>12.776999999999999</v>
      </c>
      <c r="M175">
        <v>89.349000000000004</v>
      </c>
      <c r="N175">
        <v>1.986</v>
      </c>
      <c r="O175">
        <v>1.69</v>
      </c>
      <c r="P175">
        <v>1.7999999999999999E-2</v>
      </c>
      <c r="Q175">
        <v>-3.4380000000000002</v>
      </c>
    </row>
    <row r="176" spans="2:17" x14ac:dyDescent="0.25">
      <c r="B176" t="s">
        <v>190</v>
      </c>
      <c r="C176">
        <v>-35.451999999999998</v>
      </c>
      <c r="D176">
        <v>113.294</v>
      </c>
      <c r="E176">
        <v>-17.521000000000001</v>
      </c>
      <c r="F176">
        <v>-14.132</v>
      </c>
      <c r="G176">
        <v>-0.24399999999999999</v>
      </c>
      <c r="H176">
        <v>18.753</v>
      </c>
      <c r="K176" t="s">
        <v>190</v>
      </c>
      <c r="L176">
        <v>12.853</v>
      </c>
      <c r="M176">
        <v>89.373999999999995</v>
      </c>
      <c r="N176">
        <v>1.9339999999999999</v>
      </c>
      <c r="O176">
        <v>1.65</v>
      </c>
      <c r="P176">
        <v>1.7999999999999999E-2</v>
      </c>
      <c r="Q176">
        <v>-3.4990000000000001</v>
      </c>
    </row>
    <row r="177" spans="1:17" x14ac:dyDescent="0.25">
      <c r="B177" t="s">
        <v>191</v>
      </c>
      <c r="C177">
        <v>-27.779</v>
      </c>
      <c r="D177">
        <v>257.80599999999998</v>
      </c>
      <c r="E177">
        <v>-22.231999999999999</v>
      </c>
      <c r="F177">
        <v>-17.984999999999999</v>
      </c>
      <c r="G177">
        <v>-0.20899999999999999</v>
      </c>
      <c r="H177">
        <v>4.5149999999999997</v>
      </c>
      <c r="K177" t="s">
        <v>191</v>
      </c>
      <c r="L177">
        <v>30.677</v>
      </c>
      <c r="M177">
        <v>307.10700000000003</v>
      </c>
      <c r="N177">
        <v>-4.2270000000000003</v>
      </c>
      <c r="O177">
        <v>-3.431</v>
      </c>
      <c r="P177">
        <v>0.121</v>
      </c>
      <c r="Q177">
        <v>0.75</v>
      </c>
    </row>
    <row r="178" spans="1:17" x14ac:dyDescent="0.25">
      <c r="B178" t="s">
        <v>192</v>
      </c>
      <c r="C178">
        <v>-9.3040000000000003</v>
      </c>
      <c r="D178">
        <v>223.58199999999999</v>
      </c>
      <c r="E178">
        <v>-21.082000000000001</v>
      </c>
      <c r="F178">
        <v>-16.908999999999999</v>
      </c>
      <c r="G178">
        <v>-0.151</v>
      </c>
      <c r="H178">
        <v>-6.2009999999999996</v>
      </c>
      <c r="K178" t="s">
        <v>192</v>
      </c>
      <c r="L178">
        <v>32.098999999999997</v>
      </c>
      <c r="M178">
        <v>308.15100000000001</v>
      </c>
      <c r="N178">
        <v>-3.9769999999999999</v>
      </c>
      <c r="O178">
        <v>-3.2429999999999999</v>
      </c>
      <c r="P178">
        <v>0.122</v>
      </c>
      <c r="Q178">
        <v>-0.33700000000000002</v>
      </c>
    </row>
    <row r="179" spans="1:17" x14ac:dyDescent="0.25">
      <c r="B179" t="s">
        <v>193</v>
      </c>
      <c r="C179">
        <v>-32.676000000000002</v>
      </c>
      <c r="D179">
        <v>112.455</v>
      </c>
      <c r="E179">
        <v>-17.338000000000001</v>
      </c>
      <c r="F179">
        <v>-13.976000000000001</v>
      </c>
      <c r="G179">
        <v>-0.23200000000000001</v>
      </c>
      <c r="H179">
        <v>16.512</v>
      </c>
      <c r="K179" t="s">
        <v>193</v>
      </c>
      <c r="L179">
        <v>12.837</v>
      </c>
      <c r="M179">
        <v>89.37</v>
      </c>
      <c r="N179">
        <v>1.9339999999999999</v>
      </c>
      <c r="O179">
        <v>1.65</v>
      </c>
      <c r="P179">
        <v>1.7999999999999999E-2</v>
      </c>
      <c r="Q179">
        <v>-3.4860000000000002</v>
      </c>
    </row>
    <row r="180" spans="1:17" x14ac:dyDescent="0.25">
      <c r="B180" t="s">
        <v>194</v>
      </c>
      <c r="C180">
        <v>-12.225</v>
      </c>
      <c r="D180">
        <v>224.47300000000001</v>
      </c>
      <c r="E180">
        <v>-20.869</v>
      </c>
      <c r="F180">
        <v>-16.751000000000001</v>
      </c>
      <c r="G180">
        <v>-0.16500000000000001</v>
      </c>
      <c r="H180">
        <v>-3.843</v>
      </c>
      <c r="K180" t="s">
        <v>194</v>
      </c>
      <c r="L180">
        <v>30.617000000000001</v>
      </c>
      <c r="M180">
        <v>307.08600000000001</v>
      </c>
      <c r="N180">
        <v>-4.1749999999999998</v>
      </c>
      <c r="O180">
        <v>-3.3919999999999999</v>
      </c>
      <c r="P180">
        <v>0.121</v>
      </c>
      <c r="Q180">
        <v>0.79800000000000004</v>
      </c>
    </row>
    <row r="181" spans="1:17" x14ac:dyDescent="0.25">
      <c r="B181" t="s">
        <v>195</v>
      </c>
      <c r="C181">
        <v>-32.530999999999999</v>
      </c>
      <c r="D181">
        <v>112.40300000000001</v>
      </c>
      <c r="E181">
        <v>-17.734000000000002</v>
      </c>
      <c r="F181">
        <v>-14.29</v>
      </c>
      <c r="G181">
        <v>-0.23</v>
      </c>
      <c r="H181">
        <v>16.396000000000001</v>
      </c>
      <c r="K181" t="s">
        <v>195</v>
      </c>
      <c r="L181">
        <v>14.335000000000001</v>
      </c>
      <c r="M181">
        <v>90.438000000000002</v>
      </c>
      <c r="N181">
        <v>2.1320000000000001</v>
      </c>
      <c r="O181">
        <v>1.7989999999999999</v>
      </c>
      <c r="P181">
        <v>1.9E-2</v>
      </c>
      <c r="Q181">
        <v>-4.6340000000000003</v>
      </c>
    </row>
    <row r="182" spans="1:17" x14ac:dyDescent="0.25">
      <c r="B182" t="s">
        <v>196</v>
      </c>
      <c r="C182">
        <v>-13.239000000000001</v>
      </c>
      <c r="D182">
        <v>77.936000000000007</v>
      </c>
      <c r="E182">
        <v>-2.4239999999999999</v>
      </c>
      <c r="F182">
        <v>-2.008</v>
      </c>
      <c r="G182">
        <v>-4.1000000000000002E-2</v>
      </c>
      <c r="H182">
        <v>4.9729999999999999</v>
      </c>
      <c r="K182" t="s">
        <v>196</v>
      </c>
      <c r="L182">
        <v>14.492000000000001</v>
      </c>
      <c r="M182">
        <v>89.521000000000001</v>
      </c>
      <c r="N182">
        <v>-0.746</v>
      </c>
      <c r="O182">
        <v>-0.47399999999999998</v>
      </c>
      <c r="P182">
        <v>4.4999999999999998E-2</v>
      </c>
      <c r="Q182">
        <v>-4.8449999999999998</v>
      </c>
    </row>
    <row r="183" spans="1:17" x14ac:dyDescent="0.25">
      <c r="A183">
        <v>1156</v>
      </c>
      <c r="B183" t="s">
        <v>167</v>
      </c>
      <c r="C183">
        <v>-30.085999999999999</v>
      </c>
      <c r="D183">
        <v>263.39</v>
      </c>
      <c r="E183">
        <v>-22.718</v>
      </c>
      <c r="F183">
        <v>-18.163</v>
      </c>
      <c r="G183">
        <v>-0.44600000000000001</v>
      </c>
      <c r="H183">
        <v>5.9809999999999999</v>
      </c>
      <c r="J183">
        <v>1254</v>
      </c>
      <c r="K183" t="s">
        <v>167</v>
      </c>
      <c r="L183">
        <v>32.134</v>
      </c>
      <c r="M183">
        <v>315.56400000000002</v>
      </c>
      <c r="N183">
        <v>-6.0259999999999998</v>
      </c>
      <c r="O183">
        <v>-4.984</v>
      </c>
      <c r="P183">
        <v>0.26300000000000001</v>
      </c>
      <c r="Q183">
        <v>0.47499999999999998</v>
      </c>
    </row>
    <row r="184" spans="1:17" x14ac:dyDescent="0.25">
      <c r="B184" t="s">
        <v>168</v>
      </c>
      <c r="C184">
        <v>-30.576000000000001</v>
      </c>
      <c r="D184">
        <v>255.61699999999999</v>
      </c>
      <c r="E184">
        <v>-22.738</v>
      </c>
      <c r="F184">
        <v>-18.189</v>
      </c>
      <c r="G184">
        <v>-0.45</v>
      </c>
      <c r="H184">
        <v>7.0309999999999997</v>
      </c>
      <c r="K184" t="s">
        <v>168</v>
      </c>
      <c r="L184">
        <v>30.062000000000001</v>
      </c>
      <c r="M184">
        <v>304.03500000000003</v>
      </c>
      <c r="N184">
        <v>-5.9370000000000003</v>
      </c>
      <c r="O184">
        <v>-4.9489999999999998</v>
      </c>
      <c r="P184">
        <v>0.248</v>
      </c>
      <c r="Q184">
        <v>1.335</v>
      </c>
    </row>
    <row r="185" spans="1:17" x14ac:dyDescent="0.25">
      <c r="B185" t="s">
        <v>169</v>
      </c>
      <c r="C185">
        <v>-27.911999999999999</v>
      </c>
      <c r="D185">
        <v>257.38</v>
      </c>
      <c r="E185">
        <v>-23.123999999999999</v>
      </c>
      <c r="F185">
        <v>-18.484000000000002</v>
      </c>
      <c r="G185">
        <v>-0.433</v>
      </c>
      <c r="H185">
        <v>4.6779999999999999</v>
      </c>
      <c r="K185" t="s">
        <v>169</v>
      </c>
      <c r="L185">
        <v>33.07</v>
      </c>
      <c r="M185">
        <v>305.11200000000002</v>
      </c>
      <c r="N185">
        <v>-5.6289999999999996</v>
      </c>
      <c r="O185">
        <v>-4.7160000000000002</v>
      </c>
      <c r="P185">
        <v>0.26600000000000001</v>
      </c>
      <c r="Q185">
        <v>-1.05</v>
      </c>
    </row>
    <row r="186" spans="1:17" x14ac:dyDescent="0.25">
      <c r="B186" t="s">
        <v>170</v>
      </c>
      <c r="C186">
        <v>-28.928999999999998</v>
      </c>
      <c r="D186">
        <v>256.45</v>
      </c>
      <c r="E186">
        <v>-22.471</v>
      </c>
      <c r="F186">
        <v>-18.09</v>
      </c>
      <c r="G186">
        <v>-0.437</v>
      </c>
      <c r="H186">
        <v>5.5940000000000003</v>
      </c>
      <c r="K186" t="s">
        <v>170</v>
      </c>
      <c r="L186">
        <v>30.635000000000002</v>
      </c>
      <c r="M186">
        <v>304.54399999999998</v>
      </c>
      <c r="N186">
        <v>-4.9160000000000004</v>
      </c>
      <c r="O186">
        <v>-4.4729999999999999</v>
      </c>
      <c r="P186">
        <v>0.24</v>
      </c>
      <c r="Q186">
        <v>0.90900000000000003</v>
      </c>
    </row>
    <row r="187" spans="1:17" x14ac:dyDescent="0.25">
      <c r="B187" t="s">
        <v>171</v>
      </c>
      <c r="C187">
        <v>-28.931000000000001</v>
      </c>
      <c r="D187">
        <v>256.255</v>
      </c>
      <c r="E187">
        <v>-23.146000000000001</v>
      </c>
      <c r="F187">
        <v>-18.39</v>
      </c>
      <c r="G187">
        <v>-0.44</v>
      </c>
      <c r="H187">
        <v>5.609</v>
      </c>
      <c r="K187" t="s">
        <v>171</v>
      </c>
      <c r="L187">
        <v>30.506</v>
      </c>
      <c r="M187">
        <v>304.01</v>
      </c>
      <c r="N187">
        <v>-6.6970000000000001</v>
      </c>
      <c r="O187">
        <v>-5.2249999999999996</v>
      </c>
      <c r="P187">
        <v>0.26200000000000001</v>
      </c>
      <c r="Q187">
        <v>0.97199999999999998</v>
      </c>
    </row>
    <row r="188" spans="1:17" x14ac:dyDescent="0.25">
      <c r="B188" t="s">
        <v>172</v>
      </c>
      <c r="C188">
        <v>-31.805</v>
      </c>
      <c r="D188">
        <v>262.65899999999999</v>
      </c>
      <c r="E188">
        <v>-22.428000000000001</v>
      </c>
      <c r="F188">
        <v>-17.940000000000001</v>
      </c>
      <c r="G188">
        <v>-0.45600000000000002</v>
      </c>
      <c r="H188">
        <v>7.468</v>
      </c>
      <c r="K188" t="s">
        <v>172</v>
      </c>
      <c r="L188">
        <v>31.632000000000001</v>
      </c>
      <c r="M188">
        <v>315.27300000000002</v>
      </c>
      <c r="N188">
        <v>-6.03</v>
      </c>
      <c r="O188">
        <v>-4.9859999999999998</v>
      </c>
      <c r="P188">
        <v>0.25900000000000001</v>
      </c>
      <c r="Q188">
        <v>0.86199999999999999</v>
      </c>
    </row>
    <row r="189" spans="1:17" x14ac:dyDescent="0.25">
      <c r="B189" t="s">
        <v>173</v>
      </c>
      <c r="C189">
        <v>-29.140999999999998</v>
      </c>
      <c r="D189">
        <v>264.42200000000003</v>
      </c>
      <c r="E189">
        <v>-22.814</v>
      </c>
      <c r="F189">
        <v>-18.234999999999999</v>
      </c>
      <c r="G189">
        <v>-0.44</v>
      </c>
      <c r="H189">
        <v>5.1150000000000002</v>
      </c>
      <c r="K189" t="s">
        <v>173</v>
      </c>
      <c r="L189">
        <v>34.64</v>
      </c>
      <c r="M189">
        <v>316.35000000000002</v>
      </c>
      <c r="N189">
        <v>-5.7220000000000004</v>
      </c>
      <c r="O189">
        <v>-4.7530000000000001</v>
      </c>
      <c r="P189">
        <v>0.27700000000000002</v>
      </c>
      <c r="Q189">
        <v>-1.5229999999999999</v>
      </c>
    </row>
    <row r="190" spans="1:17" x14ac:dyDescent="0.25">
      <c r="B190" t="s">
        <v>174</v>
      </c>
      <c r="C190">
        <v>-30.158000000000001</v>
      </c>
      <c r="D190">
        <v>263.49200000000002</v>
      </c>
      <c r="E190">
        <v>-22.161000000000001</v>
      </c>
      <c r="F190">
        <v>-17.841999999999999</v>
      </c>
      <c r="G190">
        <v>-0.443</v>
      </c>
      <c r="H190">
        <v>6.0309999999999997</v>
      </c>
      <c r="K190" t="s">
        <v>174</v>
      </c>
      <c r="L190">
        <v>32.204000000000001</v>
      </c>
      <c r="M190">
        <v>315.78199999999998</v>
      </c>
      <c r="N190">
        <v>-5.0090000000000003</v>
      </c>
      <c r="O190">
        <v>-4.51</v>
      </c>
      <c r="P190">
        <v>0.251</v>
      </c>
      <c r="Q190">
        <v>0.435</v>
      </c>
    </row>
    <row r="191" spans="1:17" x14ac:dyDescent="0.25">
      <c r="B191" t="s">
        <v>175</v>
      </c>
      <c r="C191">
        <v>-30.16</v>
      </c>
      <c r="D191">
        <v>263.29700000000003</v>
      </c>
      <c r="E191">
        <v>-22.835999999999999</v>
      </c>
      <c r="F191">
        <v>-18.140999999999998</v>
      </c>
      <c r="G191">
        <v>-0.44700000000000001</v>
      </c>
      <c r="H191">
        <v>6.0460000000000003</v>
      </c>
      <c r="K191" t="s">
        <v>175</v>
      </c>
      <c r="L191">
        <v>32.075000000000003</v>
      </c>
      <c r="M191">
        <v>315.24799999999999</v>
      </c>
      <c r="N191">
        <v>-6.79</v>
      </c>
      <c r="O191">
        <v>-5.2619999999999996</v>
      </c>
      <c r="P191">
        <v>0.27300000000000002</v>
      </c>
      <c r="Q191">
        <v>0.498</v>
      </c>
    </row>
    <row r="192" spans="1:17" x14ac:dyDescent="0.25">
      <c r="B192" t="s">
        <v>176</v>
      </c>
      <c r="C192">
        <v>-29</v>
      </c>
      <c r="D192">
        <v>246.67500000000001</v>
      </c>
      <c r="E192">
        <v>-24.213999999999999</v>
      </c>
      <c r="F192">
        <v>-19.341999999999999</v>
      </c>
      <c r="G192">
        <v>-0.42699999999999999</v>
      </c>
      <c r="H192">
        <v>6.6909999999999998</v>
      </c>
      <c r="K192" t="s">
        <v>176</v>
      </c>
      <c r="L192">
        <v>25.106999999999999</v>
      </c>
      <c r="M192">
        <v>303.02199999999999</v>
      </c>
      <c r="N192">
        <v>-5.7930000000000001</v>
      </c>
      <c r="O192">
        <v>-4.8319999999999999</v>
      </c>
      <c r="P192">
        <v>0.23599999999999999</v>
      </c>
      <c r="Q192">
        <v>5.34</v>
      </c>
    </row>
    <row r="193" spans="2:17" x14ac:dyDescent="0.25">
      <c r="B193" t="s">
        <v>177</v>
      </c>
      <c r="C193">
        <v>-27.518000000000001</v>
      </c>
      <c r="D193">
        <v>265.654</v>
      </c>
      <c r="E193">
        <v>-22.347999999999999</v>
      </c>
      <c r="F193">
        <v>-17.875</v>
      </c>
      <c r="G193">
        <v>-0.44800000000000001</v>
      </c>
      <c r="H193">
        <v>3.43</v>
      </c>
      <c r="K193" t="s">
        <v>177</v>
      </c>
      <c r="L193">
        <v>32.951999999999998</v>
      </c>
      <c r="M193">
        <v>304.83300000000003</v>
      </c>
      <c r="N193">
        <v>-6.569</v>
      </c>
      <c r="O193">
        <v>-5.4429999999999996</v>
      </c>
      <c r="P193">
        <v>0.25</v>
      </c>
      <c r="Q193">
        <v>-0.97899999999999998</v>
      </c>
    </row>
    <row r="194" spans="2:17" x14ac:dyDescent="0.25">
      <c r="B194" t="s">
        <v>178</v>
      </c>
      <c r="C194">
        <v>-29.164999999999999</v>
      </c>
      <c r="D194">
        <v>256.488</v>
      </c>
      <c r="E194">
        <v>-39.055999999999997</v>
      </c>
      <c r="F194">
        <v>-31.077999999999999</v>
      </c>
      <c r="G194">
        <v>-0.56499999999999995</v>
      </c>
      <c r="H194">
        <v>5.8390000000000004</v>
      </c>
      <c r="K194" t="s">
        <v>178</v>
      </c>
      <c r="L194">
        <v>30.61</v>
      </c>
      <c r="M194">
        <v>304.51799999999997</v>
      </c>
      <c r="N194">
        <v>-18.016999999999999</v>
      </c>
      <c r="O194">
        <v>-14.548999999999999</v>
      </c>
      <c r="P194">
        <v>0.34699999999999998</v>
      </c>
      <c r="Q194">
        <v>0.91100000000000003</v>
      </c>
    </row>
    <row r="195" spans="2:17" x14ac:dyDescent="0.25">
      <c r="B195" t="s">
        <v>179</v>
      </c>
      <c r="C195">
        <v>-28.414000000000001</v>
      </c>
      <c r="D195">
        <v>256.13</v>
      </c>
      <c r="E195">
        <v>-7.6980000000000004</v>
      </c>
      <c r="F195">
        <v>-6.2919999999999998</v>
      </c>
      <c r="G195">
        <v>-0.318</v>
      </c>
      <c r="H195">
        <v>5.14</v>
      </c>
      <c r="K195" t="s">
        <v>179</v>
      </c>
      <c r="L195">
        <v>30.507999999999999</v>
      </c>
      <c r="M195">
        <v>304.084</v>
      </c>
      <c r="N195">
        <v>6.0119999999999996</v>
      </c>
      <c r="O195">
        <v>4.5460000000000003</v>
      </c>
      <c r="P195">
        <v>0.156</v>
      </c>
      <c r="Q195">
        <v>0.99199999999999999</v>
      </c>
    </row>
    <row r="196" spans="2:17" x14ac:dyDescent="0.25">
      <c r="B196" t="s">
        <v>180</v>
      </c>
      <c r="C196">
        <v>-29.885999999999999</v>
      </c>
      <c r="D196">
        <v>254.36799999999999</v>
      </c>
      <c r="E196">
        <v>-23.686</v>
      </c>
      <c r="F196">
        <v>-18.923999999999999</v>
      </c>
      <c r="G196">
        <v>-0.435</v>
      </c>
      <c r="H196">
        <v>6.7329999999999997</v>
      </c>
      <c r="K196" t="s">
        <v>180</v>
      </c>
      <c r="L196">
        <v>27.645</v>
      </c>
      <c r="M196">
        <v>311.77600000000001</v>
      </c>
      <c r="N196">
        <v>-5.8979999999999997</v>
      </c>
      <c r="O196">
        <v>-4.8890000000000002</v>
      </c>
      <c r="P196">
        <v>0.248</v>
      </c>
      <c r="Q196">
        <v>3.89</v>
      </c>
    </row>
    <row r="197" spans="2:17" x14ac:dyDescent="0.25">
      <c r="B197" t="s">
        <v>181</v>
      </c>
      <c r="C197">
        <v>-28.774000000000001</v>
      </c>
      <c r="D197">
        <v>268.61500000000001</v>
      </c>
      <c r="E197">
        <v>-22.285</v>
      </c>
      <c r="F197">
        <v>-17.821999999999999</v>
      </c>
      <c r="G197">
        <v>-0.45100000000000001</v>
      </c>
      <c r="H197">
        <v>4.2850000000000001</v>
      </c>
      <c r="K197" t="s">
        <v>181</v>
      </c>
      <c r="L197">
        <v>33.533999999999999</v>
      </c>
      <c r="M197">
        <v>313.13499999999999</v>
      </c>
      <c r="N197">
        <v>-6.4809999999999999</v>
      </c>
      <c r="O197">
        <v>-5.3470000000000004</v>
      </c>
      <c r="P197">
        <v>0.25900000000000001</v>
      </c>
      <c r="Q197">
        <v>-0.85399999999999998</v>
      </c>
    </row>
    <row r="198" spans="2:17" x14ac:dyDescent="0.25">
      <c r="B198" t="s">
        <v>182</v>
      </c>
      <c r="C198">
        <v>-30.01</v>
      </c>
      <c r="D198">
        <v>261.73500000000001</v>
      </c>
      <c r="E198">
        <v>-34.826999999999998</v>
      </c>
      <c r="F198">
        <v>-27.734000000000002</v>
      </c>
      <c r="G198">
        <v>-0.53900000000000003</v>
      </c>
      <c r="H198">
        <v>6.0940000000000003</v>
      </c>
      <c r="K198" t="s">
        <v>182</v>
      </c>
      <c r="L198">
        <v>31.774999999999999</v>
      </c>
      <c r="M198">
        <v>312.899</v>
      </c>
      <c r="N198">
        <v>-15.074999999999999</v>
      </c>
      <c r="O198">
        <v>-12.183</v>
      </c>
      <c r="P198">
        <v>0.33200000000000002</v>
      </c>
      <c r="Q198">
        <v>0.56499999999999995</v>
      </c>
    </row>
    <row r="199" spans="2:17" x14ac:dyDescent="0.25">
      <c r="B199" t="s">
        <v>183</v>
      </c>
      <c r="C199">
        <v>-29.446000000000002</v>
      </c>
      <c r="D199">
        <v>261.46499999999997</v>
      </c>
      <c r="E199">
        <v>-11.287000000000001</v>
      </c>
      <c r="F199">
        <v>-9.1270000000000007</v>
      </c>
      <c r="G199">
        <v>-0.35299999999999998</v>
      </c>
      <c r="H199">
        <v>5.569</v>
      </c>
      <c r="K199" t="s">
        <v>183</v>
      </c>
      <c r="L199">
        <v>31.699000000000002</v>
      </c>
      <c r="M199">
        <v>312.57299999999998</v>
      </c>
      <c r="N199">
        <v>2.964</v>
      </c>
      <c r="O199">
        <v>2.1509999999999998</v>
      </c>
      <c r="P199">
        <v>0.188</v>
      </c>
      <c r="Q199">
        <v>0.626</v>
      </c>
    </row>
    <row r="200" spans="2:17" x14ac:dyDescent="0.25">
      <c r="B200" t="s">
        <v>184</v>
      </c>
      <c r="C200">
        <v>-13.438000000000001</v>
      </c>
      <c r="D200">
        <v>76.572999999999993</v>
      </c>
      <c r="E200">
        <v>-15.082000000000001</v>
      </c>
      <c r="F200">
        <v>-11.948</v>
      </c>
      <c r="G200">
        <v>-0.25700000000000001</v>
      </c>
      <c r="H200">
        <v>5.3120000000000003</v>
      </c>
      <c r="K200" t="s">
        <v>184</v>
      </c>
      <c r="L200">
        <v>12.845000000000001</v>
      </c>
      <c r="M200">
        <v>86.426000000000002</v>
      </c>
      <c r="N200">
        <v>2.306</v>
      </c>
      <c r="O200">
        <v>1.706</v>
      </c>
      <c r="P200">
        <v>6.4000000000000001E-2</v>
      </c>
      <c r="Q200">
        <v>-3.633</v>
      </c>
    </row>
    <row r="201" spans="2:17" x14ac:dyDescent="0.25">
      <c r="B201" t="s">
        <v>185</v>
      </c>
      <c r="C201">
        <v>-16.346</v>
      </c>
      <c r="D201">
        <v>77.459000000000003</v>
      </c>
      <c r="E201">
        <v>-15.69</v>
      </c>
      <c r="F201">
        <v>-12.433999999999999</v>
      </c>
      <c r="G201">
        <v>-0.28000000000000003</v>
      </c>
      <c r="H201">
        <v>7.6630000000000003</v>
      </c>
      <c r="K201" t="s">
        <v>185</v>
      </c>
      <c r="L201">
        <v>12.858000000000001</v>
      </c>
      <c r="M201">
        <v>86.429000000000002</v>
      </c>
      <c r="N201">
        <v>2.3050000000000002</v>
      </c>
      <c r="O201">
        <v>1.7050000000000001</v>
      </c>
      <c r="P201">
        <v>6.4000000000000001E-2</v>
      </c>
      <c r="Q201">
        <v>-3.6429999999999998</v>
      </c>
    </row>
    <row r="202" spans="2:17" x14ac:dyDescent="0.25">
      <c r="B202" t="s">
        <v>186</v>
      </c>
      <c r="C202">
        <v>-31.459</v>
      </c>
      <c r="D202">
        <v>111.276</v>
      </c>
      <c r="E202">
        <v>-18.855</v>
      </c>
      <c r="F202">
        <v>-14.989000000000001</v>
      </c>
      <c r="G202">
        <v>-0.40799999999999997</v>
      </c>
      <c r="H202">
        <v>15.589</v>
      </c>
      <c r="K202" t="s">
        <v>186</v>
      </c>
      <c r="L202">
        <v>12.898999999999999</v>
      </c>
      <c r="M202">
        <v>86.44</v>
      </c>
      <c r="N202">
        <v>2.258</v>
      </c>
      <c r="O202">
        <v>1.669</v>
      </c>
      <c r="P202">
        <v>6.5000000000000002E-2</v>
      </c>
      <c r="Q202">
        <v>-3.6760000000000002</v>
      </c>
    </row>
    <row r="203" spans="2:17" x14ac:dyDescent="0.25">
      <c r="B203" t="s">
        <v>187</v>
      </c>
      <c r="C203">
        <v>-6.7930000000000001</v>
      </c>
      <c r="D203">
        <v>220.38399999999999</v>
      </c>
      <c r="E203">
        <v>-20.088999999999999</v>
      </c>
      <c r="F203">
        <v>-16.015999999999998</v>
      </c>
      <c r="G203">
        <v>-0.25800000000000001</v>
      </c>
      <c r="H203">
        <v>-7.9960000000000004</v>
      </c>
      <c r="K203" t="s">
        <v>187</v>
      </c>
      <c r="L203">
        <v>28.838000000000001</v>
      </c>
      <c r="M203">
        <v>303.16199999999998</v>
      </c>
      <c r="N203">
        <v>-5.766</v>
      </c>
      <c r="O203">
        <v>-4.8170000000000002</v>
      </c>
      <c r="P203">
        <v>0.24399999999999999</v>
      </c>
      <c r="Q203">
        <v>2.2749999999999999</v>
      </c>
    </row>
    <row r="204" spans="2:17" x14ac:dyDescent="0.25">
      <c r="B204" t="s">
        <v>188</v>
      </c>
      <c r="C204">
        <v>-13.073</v>
      </c>
      <c r="D204">
        <v>76.453000000000003</v>
      </c>
      <c r="E204">
        <v>-15.545999999999999</v>
      </c>
      <c r="F204">
        <v>-12.311999999999999</v>
      </c>
      <c r="G204">
        <v>-0.254</v>
      </c>
      <c r="H204">
        <v>5.0190000000000001</v>
      </c>
      <c r="K204" t="s">
        <v>188</v>
      </c>
      <c r="L204">
        <v>14.494999999999999</v>
      </c>
      <c r="M204">
        <v>87.57</v>
      </c>
      <c r="N204">
        <v>2.177</v>
      </c>
      <c r="O204">
        <v>1.6060000000000001</v>
      </c>
      <c r="P204">
        <v>7.0999999999999994E-2</v>
      </c>
      <c r="Q204">
        <v>-4.8979999999999997</v>
      </c>
    </row>
    <row r="205" spans="2:17" x14ac:dyDescent="0.25">
      <c r="B205" t="s">
        <v>189</v>
      </c>
      <c r="C205">
        <v>-16.721</v>
      </c>
      <c r="D205">
        <v>77.582999999999998</v>
      </c>
      <c r="E205">
        <v>-15.212999999999999</v>
      </c>
      <c r="F205">
        <v>-12.06</v>
      </c>
      <c r="G205">
        <v>-0.28299999999999997</v>
      </c>
      <c r="H205">
        <v>7.9649999999999999</v>
      </c>
      <c r="K205" t="s">
        <v>189</v>
      </c>
      <c r="L205">
        <v>12.86</v>
      </c>
      <c r="M205">
        <v>86.43</v>
      </c>
      <c r="N205">
        <v>2.3079999999999998</v>
      </c>
      <c r="O205">
        <v>1.7070000000000001</v>
      </c>
      <c r="P205">
        <v>6.4000000000000001E-2</v>
      </c>
      <c r="Q205">
        <v>-3.645</v>
      </c>
    </row>
    <row r="206" spans="2:17" x14ac:dyDescent="0.25">
      <c r="B206" t="s">
        <v>190</v>
      </c>
      <c r="C206">
        <v>-34.741999999999997</v>
      </c>
      <c r="D206">
        <v>112.285</v>
      </c>
      <c r="E206">
        <v>-18.986000000000001</v>
      </c>
      <c r="F206">
        <v>-15.101000000000001</v>
      </c>
      <c r="G206">
        <v>-0.434</v>
      </c>
      <c r="H206">
        <v>18.241</v>
      </c>
      <c r="K206" t="s">
        <v>190</v>
      </c>
      <c r="L206">
        <v>12.914</v>
      </c>
      <c r="M206">
        <v>86.444000000000003</v>
      </c>
      <c r="N206">
        <v>2.2599999999999998</v>
      </c>
      <c r="O206">
        <v>1.67</v>
      </c>
      <c r="P206">
        <v>6.5000000000000002E-2</v>
      </c>
      <c r="Q206">
        <v>-3.6880000000000002</v>
      </c>
    </row>
    <row r="207" spans="2:17" x14ac:dyDescent="0.25">
      <c r="B207" t="s">
        <v>191</v>
      </c>
      <c r="C207">
        <v>-25.189</v>
      </c>
      <c r="D207">
        <v>255.21</v>
      </c>
      <c r="E207">
        <v>-23.385000000000002</v>
      </c>
      <c r="F207">
        <v>-18.683</v>
      </c>
      <c r="G207">
        <v>-0.41199999999999998</v>
      </c>
      <c r="H207">
        <v>2.5819999999999999</v>
      </c>
      <c r="K207" t="s">
        <v>191</v>
      </c>
      <c r="L207">
        <v>28.893999999999998</v>
      </c>
      <c r="M207">
        <v>303.17599999999999</v>
      </c>
      <c r="N207">
        <v>-5.8109999999999999</v>
      </c>
      <c r="O207">
        <v>-4.8520000000000003</v>
      </c>
      <c r="P207">
        <v>0.245</v>
      </c>
      <c r="Q207">
        <v>2.2290000000000001</v>
      </c>
    </row>
    <row r="208" spans="2:17" x14ac:dyDescent="0.25">
      <c r="B208" t="s">
        <v>192</v>
      </c>
      <c r="C208">
        <v>-6.8029999999999999</v>
      </c>
      <c r="D208">
        <v>220.387</v>
      </c>
      <c r="E208">
        <v>-20.077000000000002</v>
      </c>
      <c r="F208">
        <v>-16.006</v>
      </c>
      <c r="G208">
        <v>-0.25800000000000001</v>
      </c>
      <c r="H208">
        <v>-7.9880000000000004</v>
      </c>
      <c r="K208" t="s">
        <v>192</v>
      </c>
      <c r="L208">
        <v>30.491</v>
      </c>
      <c r="M208">
        <v>304.30700000000002</v>
      </c>
      <c r="N208">
        <v>-5.8920000000000003</v>
      </c>
      <c r="O208">
        <v>-4.915</v>
      </c>
      <c r="P208">
        <v>0.251</v>
      </c>
      <c r="Q208">
        <v>1.008</v>
      </c>
    </row>
    <row r="209" spans="1:17" x14ac:dyDescent="0.25">
      <c r="B209" t="s">
        <v>193</v>
      </c>
      <c r="C209">
        <v>-31.834</v>
      </c>
      <c r="D209">
        <v>111.4</v>
      </c>
      <c r="E209">
        <v>-18.378</v>
      </c>
      <c r="F209">
        <v>-14.615</v>
      </c>
      <c r="G209">
        <v>-0.41099999999999998</v>
      </c>
      <c r="H209">
        <v>15.89</v>
      </c>
      <c r="K209" t="s">
        <v>193</v>
      </c>
      <c r="L209">
        <v>12.901</v>
      </c>
      <c r="M209">
        <v>86.44</v>
      </c>
      <c r="N209">
        <v>2.2610000000000001</v>
      </c>
      <c r="O209">
        <v>1.671</v>
      </c>
      <c r="P209">
        <v>6.5000000000000002E-2</v>
      </c>
      <c r="Q209">
        <v>-3.6779999999999999</v>
      </c>
    </row>
    <row r="210" spans="1:17" x14ac:dyDescent="0.25">
      <c r="B210" t="s">
        <v>194</v>
      </c>
      <c r="C210">
        <v>-10.076000000000001</v>
      </c>
      <c r="D210">
        <v>221.393</v>
      </c>
      <c r="E210">
        <v>-20.22</v>
      </c>
      <c r="F210">
        <v>-16.128</v>
      </c>
      <c r="G210">
        <v>-0.28299999999999997</v>
      </c>
      <c r="H210">
        <v>-5.343</v>
      </c>
      <c r="K210" t="s">
        <v>194</v>
      </c>
      <c r="L210">
        <v>28.853000000000002</v>
      </c>
      <c r="M210">
        <v>303.166</v>
      </c>
      <c r="N210">
        <v>-5.7640000000000002</v>
      </c>
      <c r="O210">
        <v>-4.8150000000000004</v>
      </c>
      <c r="P210">
        <v>0.24399999999999999</v>
      </c>
      <c r="Q210">
        <v>2.2629999999999999</v>
      </c>
    </row>
    <row r="211" spans="1:17" x14ac:dyDescent="0.25">
      <c r="B211" t="s">
        <v>195</v>
      </c>
      <c r="C211">
        <v>-31.469000000000001</v>
      </c>
      <c r="D211">
        <v>111.279</v>
      </c>
      <c r="E211">
        <v>-18.841999999999999</v>
      </c>
      <c r="F211">
        <v>-14.978999999999999</v>
      </c>
      <c r="G211">
        <v>-0.40799999999999997</v>
      </c>
      <c r="H211">
        <v>15.597</v>
      </c>
      <c r="K211" t="s">
        <v>195</v>
      </c>
      <c r="L211">
        <v>14.551</v>
      </c>
      <c r="M211">
        <v>87.584999999999994</v>
      </c>
      <c r="N211">
        <v>2.1320000000000001</v>
      </c>
      <c r="O211">
        <v>1.57</v>
      </c>
      <c r="P211">
        <v>7.1999999999999995E-2</v>
      </c>
      <c r="Q211">
        <v>-4.9429999999999996</v>
      </c>
    </row>
    <row r="212" spans="1:17" x14ac:dyDescent="0.25">
      <c r="B212" t="s">
        <v>196</v>
      </c>
      <c r="C212">
        <v>-12.73</v>
      </c>
      <c r="D212">
        <v>76.415999999999997</v>
      </c>
      <c r="E212">
        <v>-2.3479999999999999</v>
      </c>
      <c r="F212">
        <v>-1.9410000000000001</v>
      </c>
      <c r="G212">
        <v>-0.122</v>
      </c>
      <c r="H212">
        <v>4.6760000000000002</v>
      </c>
      <c r="K212" t="s">
        <v>196</v>
      </c>
      <c r="L212">
        <v>13.977</v>
      </c>
      <c r="M212">
        <v>86.784999999999997</v>
      </c>
      <c r="N212">
        <v>-0.223</v>
      </c>
      <c r="O212">
        <v>-0.249</v>
      </c>
      <c r="P212">
        <v>9.5000000000000001E-2</v>
      </c>
      <c r="Q212">
        <v>-4.5419999999999998</v>
      </c>
    </row>
    <row r="213" spans="1:17" x14ac:dyDescent="0.25">
      <c r="A213">
        <v>1177</v>
      </c>
      <c r="B213" t="s">
        <v>167</v>
      </c>
      <c r="C213">
        <v>-31.61</v>
      </c>
      <c r="D213">
        <v>264.928</v>
      </c>
      <c r="E213">
        <v>-25.712</v>
      </c>
      <c r="F213">
        <v>-19.754999999999999</v>
      </c>
      <c r="G213">
        <v>-0.13800000000000001</v>
      </c>
      <c r="H213">
        <v>6.0209999999999999</v>
      </c>
      <c r="J213">
        <v>1255</v>
      </c>
      <c r="K213" t="s">
        <v>167</v>
      </c>
      <c r="L213">
        <v>31.917999999999999</v>
      </c>
      <c r="M213">
        <v>313.49700000000001</v>
      </c>
      <c r="N213">
        <v>-10.182</v>
      </c>
      <c r="O213">
        <v>-7.4950000000000001</v>
      </c>
      <c r="P213">
        <v>2.9000000000000001E-2</v>
      </c>
      <c r="Q213">
        <v>1.107</v>
      </c>
    </row>
    <row r="214" spans="1:17" x14ac:dyDescent="0.25">
      <c r="B214" t="s">
        <v>168</v>
      </c>
      <c r="C214">
        <v>-32.252000000000002</v>
      </c>
      <c r="D214">
        <v>257.97800000000001</v>
      </c>
      <c r="E214">
        <v>-25.756</v>
      </c>
      <c r="F214">
        <v>-19.803000000000001</v>
      </c>
      <c r="G214">
        <v>-0.13600000000000001</v>
      </c>
      <c r="H214">
        <v>7.1550000000000002</v>
      </c>
      <c r="K214" t="s">
        <v>168</v>
      </c>
      <c r="L214">
        <v>30.617999999999999</v>
      </c>
      <c r="M214">
        <v>306.73</v>
      </c>
      <c r="N214">
        <v>-9.907</v>
      </c>
      <c r="O214">
        <v>-7.383</v>
      </c>
      <c r="P214">
        <v>2.8000000000000001E-2</v>
      </c>
      <c r="Q214">
        <v>1.6850000000000001</v>
      </c>
    </row>
    <row r="215" spans="1:17" x14ac:dyDescent="0.25">
      <c r="B215" t="s">
        <v>169</v>
      </c>
      <c r="C215">
        <v>-29.463999999999999</v>
      </c>
      <c r="D215">
        <v>259.714</v>
      </c>
      <c r="E215">
        <v>-26.015000000000001</v>
      </c>
      <c r="F215">
        <v>-20.009</v>
      </c>
      <c r="G215">
        <v>-0.14000000000000001</v>
      </c>
      <c r="H215">
        <v>4.7249999999999996</v>
      </c>
      <c r="K215" t="s">
        <v>169</v>
      </c>
      <c r="L215">
        <v>33.814</v>
      </c>
      <c r="M215">
        <v>308.23700000000002</v>
      </c>
      <c r="N215">
        <v>-9.7059999999999995</v>
      </c>
      <c r="O215">
        <v>-7.2240000000000002</v>
      </c>
      <c r="P215">
        <v>2.3E-2</v>
      </c>
      <c r="Q215">
        <v>-0.80500000000000005</v>
      </c>
    </row>
    <row r="216" spans="1:17" x14ac:dyDescent="0.25">
      <c r="B216" t="s">
        <v>170</v>
      </c>
      <c r="C216">
        <v>-30.963999999999999</v>
      </c>
      <c r="D216">
        <v>261.58199999999999</v>
      </c>
      <c r="E216">
        <v>-25.605</v>
      </c>
      <c r="F216">
        <v>-19.681000000000001</v>
      </c>
      <c r="G216">
        <v>-0.13700000000000001</v>
      </c>
      <c r="H216">
        <v>5.8239999999999998</v>
      </c>
      <c r="K216" t="s">
        <v>170</v>
      </c>
      <c r="L216">
        <v>32.247999999999998</v>
      </c>
      <c r="M216">
        <v>313.51900000000001</v>
      </c>
      <c r="N216">
        <v>-9.6080000000000005</v>
      </c>
      <c r="O216">
        <v>-7.0960000000000001</v>
      </c>
      <c r="P216">
        <v>2.5000000000000001E-2</v>
      </c>
      <c r="Q216">
        <v>0.877</v>
      </c>
    </row>
    <row r="217" spans="1:17" x14ac:dyDescent="0.25">
      <c r="B217" t="s">
        <v>171</v>
      </c>
      <c r="C217">
        <v>-30.111999999999998</v>
      </c>
      <c r="D217">
        <v>256.06200000000001</v>
      </c>
      <c r="E217">
        <v>-25.648</v>
      </c>
      <c r="F217">
        <v>-19.734000000000002</v>
      </c>
      <c r="G217">
        <v>-0.13700000000000001</v>
      </c>
      <c r="H217">
        <v>5.5289999999999999</v>
      </c>
      <c r="K217" t="s">
        <v>171</v>
      </c>
      <c r="L217">
        <v>30.175000000000001</v>
      </c>
      <c r="M217">
        <v>301.44499999999999</v>
      </c>
      <c r="N217">
        <v>-9.5730000000000004</v>
      </c>
      <c r="O217">
        <v>-7.2030000000000003</v>
      </c>
      <c r="P217">
        <v>2.5999999999999999E-2</v>
      </c>
      <c r="Q217">
        <v>1.6359999999999999</v>
      </c>
    </row>
    <row r="218" spans="1:17" x14ac:dyDescent="0.25">
      <c r="B218" t="s">
        <v>172</v>
      </c>
      <c r="C218">
        <v>-33.426000000000002</v>
      </c>
      <c r="D218">
        <v>264.226</v>
      </c>
      <c r="E218">
        <v>-25.498999999999999</v>
      </c>
      <c r="F218">
        <v>-19.585000000000001</v>
      </c>
      <c r="G218">
        <v>-0.13500000000000001</v>
      </c>
      <c r="H218">
        <v>7.569</v>
      </c>
      <c r="K218" t="s">
        <v>172</v>
      </c>
      <c r="L218">
        <v>31.376999999999999</v>
      </c>
      <c r="M218">
        <v>312.99400000000003</v>
      </c>
      <c r="N218">
        <v>-10.173999999999999</v>
      </c>
      <c r="O218">
        <v>-7.4889999999999999</v>
      </c>
      <c r="P218">
        <v>2.9000000000000001E-2</v>
      </c>
      <c r="Q218">
        <v>1.508</v>
      </c>
    </row>
    <row r="219" spans="1:17" x14ac:dyDescent="0.25">
      <c r="B219" t="s">
        <v>173</v>
      </c>
      <c r="C219">
        <v>-30.638000000000002</v>
      </c>
      <c r="D219">
        <v>265.96199999999999</v>
      </c>
      <c r="E219">
        <v>-25.757999999999999</v>
      </c>
      <c r="F219">
        <v>-19.791</v>
      </c>
      <c r="G219">
        <v>-0.13900000000000001</v>
      </c>
      <c r="H219">
        <v>5.14</v>
      </c>
      <c r="K219" t="s">
        <v>173</v>
      </c>
      <c r="L219">
        <v>34.573</v>
      </c>
      <c r="M219">
        <v>314.50099999999998</v>
      </c>
      <c r="N219">
        <v>-9.9730000000000008</v>
      </c>
      <c r="O219">
        <v>-7.3289999999999997</v>
      </c>
      <c r="P219">
        <v>2.4E-2</v>
      </c>
      <c r="Q219">
        <v>-0.98099999999999998</v>
      </c>
    </row>
    <row r="220" spans="1:17" x14ac:dyDescent="0.25">
      <c r="B220" t="s">
        <v>174</v>
      </c>
      <c r="C220">
        <v>-32.139000000000003</v>
      </c>
      <c r="D220">
        <v>267.83</v>
      </c>
      <c r="E220">
        <v>-25.349</v>
      </c>
      <c r="F220">
        <v>-19.463000000000001</v>
      </c>
      <c r="G220">
        <v>-0.13600000000000001</v>
      </c>
      <c r="H220">
        <v>6.2380000000000004</v>
      </c>
      <c r="K220" t="s">
        <v>174</v>
      </c>
      <c r="L220">
        <v>33.006999999999998</v>
      </c>
      <c r="M220">
        <v>319.78199999999998</v>
      </c>
      <c r="N220">
        <v>-9.875</v>
      </c>
      <c r="O220">
        <v>-7.202</v>
      </c>
      <c r="P220">
        <v>2.5999999999999999E-2</v>
      </c>
      <c r="Q220">
        <v>0.7</v>
      </c>
    </row>
    <row r="221" spans="1:17" x14ac:dyDescent="0.25">
      <c r="B221" t="s">
        <v>175</v>
      </c>
      <c r="C221">
        <v>-31.286000000000001</v>
      </c>
      <c r="D221">
        <v>262.31</v>
      </c>
      <c r="E221">
        <v>-25.390999999999998</v>
      </c>
      <c r="F221">
        <v>-19.515999999999998</v>
      </c>
      <c r="G221">
        <v>-0.13600000000000001</v>
      </c>
      <c r="H221">
        <v>5.944</v>
      </c>
      <c r="K221" t="s">
        <v>175</v>
      </c>
      <c r="L221">
        <v>30.934000000000001</v>
      </c>
      <c r="M221">
        <v>307.709</v>
      </c>
      <c r="N221">
        <v>-9.84</v>
      </c>
      <c r="O221">
        <v>-7.3090000000000002</v>
      </c>
      <c r="P221">
        <v>2.7E-2</v>
      </c>
      <c r="Q221">
        <v>1.4590000000000001</v>
      </c>
    </row>
    <row r="222" spans="1:17" x14ac:dyDescent="0.25">
      <c r="B222" t="s">
        <v>176</v>
      </c>
      <c r="C222">
        <v>-30.341999999999999</v>
      </c>
      <c r="D222">
        <v>248.977</v>
      </c>
      <c r="E222">
        <v>-26.936</v>
      </c>
      <c r="F222">
        <v>-20.742000000000001</v>
      </c>
      <c r="G222">
        <v>-0.14599999999999999</v>
      </c>
      <c r="H222">
        <v>6.5819999999999999</v>
      </c>
      <c r="K222" t="s">
        <v>176</v>
      </c>
      <c r="L222">
        <v>25.611000000000001</v>
      </c>
      <c r="M222">
        <v>305.88099999999997</v>
      </c>
      <c r="N222">
        <v>-9.91</v>
      </c>
      <c r="O222">
        <v>-7.3959999999999999</v>
      </c>
      <c r="P222">
        <v>3.2000000000000001E-2</v>
      </c>
      <c r="Q222">
        <v>5.7089999999999996</v>
      </c>
    </row>
    <row r="223" spans="1:17" x14ac:dyDescent="0.25">
      <c r="B223" t="s">
        <v>177</v>
      </c>
      <c r="C223">
        <v>-29.213000000000001</v>
      </c>
      <c r="D223">
        <v>267.96899999999999</v>
      </c>
      <c r="E223">
        <v>-25.452999999999999</v>
      </c>
      <c r="F223">
        <v>-19.556999999999999</v>
      </c>
      <c r="G223">
        <v>-0.13400000000000001</v>
      </c>
      <c r="H223">
        <v>3.581</v>
      </c>
      <c r="K223" t="s">
        <v>177</v>
      </c>
      <c r="L223">
        <v>33.448</v>
      </c>
      <c r="M223">
        <v>307.72699999999998</v>
      </c>
      <c r="N223">
        <v>-10.292999999999999</v>
      </c>
      <c r="O223">
        <v>-7.6779999999999999</v>
      </c>
      <c r="P223">
        <v>0.03</v>
      </c>
      <c r="Q223">
        <v>-0.54600000000000004</v>
      </c>
    </row>
    <row r="224" spans="1:17" x14ac:dyDescent="0.25">
      <c r="B224" t="s">
        <v>178</v>
      </c>
      <c r="C224">
        <v>-31.318999999999999</v>
      </c>
      <c r="D224">
        <v>261.86599999999999</v>
      </c>
      <c r="E224">
        <v>-42.171999999999997</v>
      </c>
      <c r="F224">
        <v>-32.667000000000002</v>
      </c>
      <c r="G224">
        <v>-0.215</v>
      </c>
      <c r="H224">
        <v>6.0720000000000001</v>
      </c>
      <c r="K224" t="s">
        <v>178</v>
      </c>
      <c r="L224">
        <v>32.03</v>
      </c>
      <c r="M224">
        <v>311.60899999999998</v>
      </c>
      <c r="N224">
        <v>-22.856000000000002</v>
      </c>
      <c r="O224">
        <v>-17.34</v>
      </c>
      <c r="P224">
        <v>9.6000000000000002E-2</v>
      </c>
      <c r="Q224">
        <v>0.93200000000000005</v>
      </c>
    </row>
    <row r="225" spans="2:17" x14ac:dyDescent="0.25">
      <c r="B225" t="s">
        <v>179</v>
      </c>
      <c r="C225">
        <v>-29.385000000000002</v>
      </c>
      <c r="D225">
        <v>255.36699999999999</v>
      </c>
      <c r="E225">
        <v>-10.801</v>
      </c>
      <c r="F225">
        <v>-8.0860000000000003</v>
      </c>
      <c r="G225">
        <v>-6.7000000000000004E-2</v>
      </c>
      <c r="H225">
        <v>5.0149999999999997</v>
      </c>
      <c r="K225" t="s">
        <v>179</v>
      </c>
      <c r="L225">
        <v>30.245000000000001</v>
      </c>
      <c r="M225">
        <v>302.68200000000002</v>
      </c>
      <c r="N225">
        <v>2.3679999999999999</v>
      </c>
      <c r="O225">
        <v>2.0619999999999998</v>
      </c>
      <c r="P225">
        <v>-3.6999999999999998E-2</v>
      </c>
      <c r="Q225">
        <v>1.66</v>
      </c>
    </row>
    <row r="226" spans="2:17" x14ac:dyDescent="0.25">
      <c r="B226" t="s">
        <v>180</v>
      </c>
      <c r="C226">
        <v>-31.245999999999999</v>
      </c>
      <c r="D226">
        <v>256.08199999999999</v>
      </c>
      <c r="E226">
        <v>-26.501999999999999</v>
      </c>
      <c r="F226">
        <v>-20.387</v>
      </c>
      <c r="G226">
        <v>-0.14399999999999999</v>
      </c>
      <c r="H226">
        <v>6.65</v>
      </c>
      <c r="K226" t="s">
        <v>180</v>
      </c>
      <c r="L226">
        <v>27.564</v>
      </c>
      <c r="M226">
        <v>310.916</v>
      </c>
      <c r="N226">
        <v>-10.111000000000001</v>
      </c>
      <c r="O226">
        <v>-7.4729999999999999</v>
      </c>
      <c r="P226">
        <v>3.1E-2</v>
      </c>
      <c r="Q226">
        <v>4.4729999999999999</v>
      </c>
    </row>
    <row r="227" spans="2:17" x14ac:dyDescent="0.25">
      <c r="B227" t="s">
        <v>181</v>
      </c>
      <c r="C227">
        <v>-30.399000000000001</v>
      </c>
      <c r="D227">
        <v>270.339</v>
      </c>
      <c r="E227">
        <v>-25.388999999999999</v>
      </c>
      <c r="F227">
        <v>-19.498000000000001</v>
      </c>
      <c r="G227">
        <v>-0.13500000000000001</v>
      </c>
      <c r="H227">
        <v>4.3970000000000002</v>
      </c>
      <c r="K227" t="s">
        <v>181</v>
      </c>
      <c r="L227">
        <v>33.445999999999998</v>
      </c>
      <c r="M227">
        <v>312.30200000000002</v>
      </c>
      <c r="N227">
        <v>-10.398999999999999</v>
      </c>
      <c r="O227">
        <v>-7.6849999999999996</v>
      </c>
      <c r="P227">
        <v>0.03</v>
      </c>
      <c r="Q227">
        <v>-0.222</v>
      </c>
    </row>
    <row r="228" spans="2:17" x14ac:dyDescent="0.25">
      <c r="B228" t="s">
        <v>182</v>
      </c>
      <c r="C228">
        <v>-31.98</v>
      </c>
      <c r="D228">
        <v>265.75799999999998</v>
      </c>
      <c r="E228">
        <v>-37.94</v>
      </c>
      <c r="F228">
        <v>-29.338999999999999</v>
      </c>
      <c r="G228">
        <v>-0.19500000000000001</v>
      </c>
      <c r="H228">
        <v>6.2670000000000003</v>
      </c>
      <c r="K228" t="s">
        <v>182</v>
      </c>
      <c r="L228">
        <v>32.381999999999998</v>
      </c>
      <c r="M228">
        <v>315.21600000000001</v>
      </c>
      <c r="N228">
        <v>-19.829999999999998</v>
      </c>
      <c r="O228">
        <v>-14.938000000000001</v>
      </c>
      <c r="P228">
        <v>0.08</v>
      </c>
      <c r="Q228">
        <v>0.88700000000000001</v>
      </c>
    </row>
    <row r="229" spans="2:17" x14ac:dyDescent="0.25">
      <c r="B229" t="s">
        <v>183</v>
      </c>
      <c r="C229">
        <v>-30.527000000000001</v>
      </c>
      <c r="D229">
        <v>260.87900000000002</v>
      </c>
      <c r="E229">
        <v>-14.39</v>
      </c>
      <c r="F229">
        <v>-10.885999999999999</v>
      </c>
      <c r="G229">
        <v>-8.4000000000000005E-2</v>
      </c>
      <c r="H229">
        <v>5.4729999999999999</v>
      </c>
      <c r="K229" t="s">
        <v>183</v>
      </c>
      <c r="L229">
        <v>31.042000000000002</v>
      </c>
      <c r="M229">
        <v>308.51400000000001</v>
      </c>
      <c r="N229">
        <v>-0.89500000000000002</v>
      </c>
      <c r="O229">
        <v>-0.374</v>
      </c>
      <c r="P229">
        <v>-0.02</v>
      </c>
      <c r="Q229">
        <v>1.4330000000000001</v>
      </c>
    </row>
    <row r="230" spans="2:17" x14ac:dyDescent="0.25">
      <c r="B230" t="s">
        <v>184</v>
      </c>
      <c r="C230">
        <v>-14.561999999999999</v>
      </c>
      <c r="D230">
        <v>78.510999999999996</v>
      </c>
      <c r="E230">
        <v>-14.651999999999999</v>
      </c>
      <c r="F230">
        <v>-11.369</v>
      </c>
      <c r="G230">
        <v>-9.7000000000000003E-2</v>
      </c>
      <c r="H230">
        <v>5.6580000000000004</v>
      </c>
      <c r="K230" t="s">
        <v>184</v>
      </c>
      <c r="L230">
        <v>14.162000000000001</v>
      </c>
      <c r="M230">
        <v>89.7</v>
      </c>
      <c r="N230">
        <v>2.0880000000000001</v>
      </c>
      <c r="O230">
        <v>1.5740000000000001</v>
      </c>
      <c r="P230">
        <v>-0.03</v>
      </c>
      <c r="Q230">
        <v>-4.2809999999999997</v>
      </c>
    </row>
    <row r="231" spans="2:17" x14ac:dyDescent="0.25">
      <c r="B231" t="s">
        <v>185</v>
      </c>
      <c r="C231">
        <v>-17.61</v>
      </c>
      <c r="D231">
        <v>79.465000000000003</v>
      </c>
      <c r="E231">
        <v>-15.619</v>
      </c>
      <c r="F231">
        <v>-12.119</v>
      </c>
      <c r="G231">
        <v>-9.2999999999999999E-2</v>
      </c>
      <c r="H231">
        <v>8.0820000000000007</v>
      </c>
      <c r="K231" t="s">
        <v>185</v>
      </c>
      <c r="L231">
        <v>14.172000000000001</v>
      </c>
      <c r="M231">
        <v>89.703000000000003</v>
      </c>
      <c r="N231">
        <v>2.0859999999999999</v>
      </c>
      <c r="O231">
        <v>1.573</v>
      </c>
      <c r="P231">
        <v>-0.03</v>
      </c>
      <c r="Q231">
        <v>-4.2889999999999997</v>
      </c>
    </row>
    <row r="232" spans="2:17" x14ac:dyDescent="0.25">
      <c r="B232" t="s">
        <v>186</v>
      </c>
      <c r="C232">
        <v>-32.398000000000003</v>
      </c>
      <c r="D232">
        <v>112.58799999999999</v>
      </c>
      <c r="E232">
        <v>-20.777000000000001</v>
      </c>
      <c r="F232">
        <v>-16.05</v>
      </c>
      <c r="G232">
        <v>-7.1999999999999995E-2</v>
      </c>
      <c r="H232">
        <v>15.513</v>
      </c>
      <c r="K232" t="s">
        <v>186</v>
      </c>
      <c r="L232">
        <v>14.199</v>
      </c>
      <c r="M232">
        <v>89.71</v>
      </c>
      <c r="N232">
        <v>2.0430000000000001</v>
      </c>
      <c r="O232">
        <v>1.5389999999999999</v>
      </c>
      <c r="P232">
        <v>-0.03</v>
      </c>
      <c r="Q232">
        <v>-4.3109999999999999</v>
      </c>
    </row>
    <row r="233" spans="2:17" x14ac:dyDescent="0.25">
      <c r="B233" t="s">
        <v>187</v>
      </c>
      <c r="C233">
        <v>-7.6520000000000001</v>
      </c>
      <c r="D233">
        <v>223.03299999999999</v>
      </c>
      <c r="E233">
        <v>-20.445</v>
      </c>
      <c r="F233">
        <v>-15.773</v>
      </c>
      <c r="G233">
        <v>-0.158</v>
      </c>
      <c r="H233">
        <v>-8.1869999999999994</v>
      </c>
      <c r="K233" t="s">
        <v>187</v>
      </c>
      <c r="L233">
        <v>29.143000000000001</v>
      </c>
      <c r="M233">
        <v>306.01299999999998</v>
      </c>
      <c r="N233">
        <v>-9.5030000000000001</v>
      </c>
      <c r="O233">
        <v>-7.0780000000000003</v>
      </c>
      <c r="P233">
        <v>3.5999999999999997E-2</v>
      </c>
      <c r="Q233">
        <v>2.83</v>
      </c>
    </row>
    <row r="234" spans="2:17" x14ac:dyDescent="0.25">
      <c r="B234" t="s">
        <v>188</v>
      </c>
      <c r="C234">
        <v>-13.94</v>
      </c>
      <c r="D234">
        <v>78.31</v>
      </c>
      <c r="E234">
        <v>-15.159000000000001</v>
      </c>
      <c r="F234">
        <v>-11.768000000000001</v>
      </c>
      <c r="G234">
        <v>-9.4E-2</v>
      </c>
      <c r="H234">
        <v>5.1619999999999999</v>
      </c>
      <c r="K234" t="s">
        <v>188</v>
      </c>
      <c r="L234">
        <v>16.119</v>
      </c>
      <c r="M234">
        <v>90.903999999999996</v>
      </c>
      <c r="N234">
        <v>1.7130000000000001</v>
      </c>
      <c r="O234">
        <v>1.2909999999999999</v>
      </c>
      <c r="P234">
        <v>-3.9E-2</v>
      </c>
      <c r="Q234">
        <v>-5.78</v>
      </c>
    </row>
    <row r="235" spans="2:17" x14ac:dyDescent="0.25">
      <c r="B235" t="s">
        <v>189</v>
      </c>
      <c r="C235">
        <v>-18.241</v>
      </c>
      <c r="D235">
        <v>79.668999999999997</v>
      </c>
      <c r="E235">
        <v>-15.1</v>
      </c>
      <c r="F235">
        <v>-11.712</v>
      </c>
      <c r="G235">
        <v>-9.6000000000000002E-2</v>
      </c>
      <c r="H235">
        <v>8.5850000000000009</v>
      </c>
      <c r="K235" t="s">
        <v>189</v>
      </c>
      <c r="L235">
        <v>14.175000000000001</v>
      </c>
      <c r="M235">
        <v>89.703000000000003</v>
      </c>
      <c r="N235">
        <v>2.089</v>
      </c>
      <c r="O235">
        <v>1.5740000000000001</v>
      </c>
      <c r="P235">
        <v>-0.03</v>
      </c>
      <c r="Q235">
        <v>-4.2910000000000004</v>
      </c>
    </row>
    <row r="236" spans="2:17" x14ac:dyDescent="0.25">
      <c r="B236" t="s">
        <v>190</v>
      </c>
      <c r="C236">
        <v>-36.076000000000001</v>
      </c>
      <c r="D236">
        <v>113.746</v>
      </c>
      <c r="E236">
        <v>-21.225000000000001</v>
      </c>
      <c r="F236">
        <v>-16.393000000000001</v>
      </c>
      <c r="G236">
        <v>-7.0999999999999994E-2</v>
      </c>
      <c r="H236">
        <v>18.440000000000001</v>
      </c>
      <c r="K236" t="s">
        <v>190</v>
      </c>
      <c r="L236">
        <v>14.212</v>
      </c>
      <c r="M236">
        <v>89.713999999999999</v>
      </c>
      <c r="N236">
        <v>2.044</v>
      </c>
      <c r="O236">
        <v>1.54</v>
      </c>
      <c r="P236">
        <v>-0.03</v>
      </c>
      <c r="Q236">
        <v>-4.3209999999999997</v>
      </c>
    </row>
    <row r="237" spans="2:17" x14ac:dyDescent="0.25">
      <c r="B237" t="s">
        <v>191</v>
      </c>
      <c r="C237">
        <v>-26.117999999999999</v>
      </c>
      <c r="D237">
        <v>257.31400000000002</v>
      </c>
      <c r="E237">
        <v>-26.050999999999998</v>
      </c>
      <c r="F237">
        <v>-20.047000000000001</v>
      </c>
      <c r="G237">
        <v>-0.13600000000000001</v>
      </c>
      <c r="H237">
        <v>2.1709999999999998</v>
      </c>
      <c r="K237" t="s">
        <v>191</v>
      </c>
      <c r="L237">
        <v>29.183</v>
      </c>
      <c r="M237">
        <v>306.02499999999998</v>
      </c>
      <c r="N237">
        <v>-9.5459999999999994</v>
      </c>
      <c r="O237">
        <v>-7.1109999999999998</v>
      </c>
      <c r="P237">
        <v>3.5999999999999997E-2</v>
      </c>
      <c r="Q237">
        <v>2.798</v>
      </c>
    </row>
    <row r="238" spans="2:17" x14ac:dyDescent="0.25">
      <c r="B238" t="s">
        <v>192</v>
      </c>
      <c r="C238">
        <v>-7.66</v>
      </c>
      <c r="D238">
        <v>223.036</v>
      </c>
      <c r="E238">
        <v>-20.433</v>
      </c>
      <c r="F238">
        <v>-15.763999999999999</v>
      </c>
      <c r="G238">
        <v>-0.158</v>
      </c>
      <c r="H238">
        <v>-8.18</v>
      </c>
      <c r="K238" t="s">
        <v>192</v>
      </c>
      <c r="L238">
        <v>31.103000000000002</v>
      </c>
      <c r="M238">
        <v>307.21800000000002</v>
      </c>
      <c r="N238">
        <v>-9.875</v>
      </c>
      <c r="O238">
        <v>-7.359</v>
      </c>
      <c r="P238">
        <v>2.8000000000000001E-2</v>
      </c>
      <c r="Q238">
        <v>1.3280000000000001</v>
      </c>
    </row>
    <row r="239" spans="2:17" x14ac:dyDescent="0.25">
      <c r="B239" t="s">
        <v>193</v>
      </c>
      <c r="C239">
        <v>-33.027999999999999</v>
      </c>
      <c r="D239">
        <v>112.792</v>
      </c>
      <c r="E239">
        <v>-20.257999999999999</v>
      </c>
      <c r="F239">
        <v>-15.643000000000001</v>
      </c>
      <c r="G239">
        <v>-7.4999999999999997E-2</v>
      </c>
      <c r="H239">
        <v>16.015999999999998</v>
      </c>
      <c r="K239" t="s">
        <v>193</v>
      </c>
      <c r="L239">
        <v>14.202</v>
      </c>
      <c r="M239">
        <v>89.710999999999999</v>
      </c>
      <c r="N239">
        <v>2.0449999999999999</v>
      </c>
      <c r="O239">
        <v>1.5409999999999999</v>
      </c>
      <c r="P239">
        <v>-0.03</v>
      </c>
      <c r="Q239">
        <v>-4.3129999999999997</v>
      </c>
    </row>
    <row r="240" spans="2:17" x14ac:dyDescent="0.25">
      <c r="B240" t="s">
        <v>194</v>
      </c>
      <c r="C240">
        <v>-11.331</v>
      </c>
      <c r="D240">
        <v>224.191</v>
      </c>
      <c r="E240">
        <v>-20.893000000000001</v>
      </c>
      <c r="F240">
        <v>-16.116</v>
      </c>
      <c r="G240">
        <v>-0.157</v>
      </c>
      <c r="H240">
        <v>-5.26</v>
      </c>
      <c r="K240" t="s">
        <v>194</v>
      </c>
      <c r="L240">
        <v>29.155999999999999</v>
      </c>
      <c r="M240">
        <v>306.017</v>
      </c>
      <c r="N240">
        <v>-9.5020000000000007</v>
      </c>
      <c r="O240">
        <v>-7.0780000000000003</v>
      </c>
      <c r="P240">
        <v>3.5999999999999997E-2</v>
      </c>
      <c r="Q240">
        <v>2.819</v>
      </c>
    </row>
    <row r="241" spans="1:17" x14ac:dyDescent="0.25">
      <c r="B241" t="s">
        <v>195</v>
      </c>
      <c r="C241">
        <v>-32.405999999999999</v>
      </c>
      <c r="D241">
        <v>112.59099999999999</v>
      </c>
      <c r="E241">
        <v>-20.765000000000001</v>
      </c>
      <c r="F241">
        <v>-16.041</v>
      </c>
      <c r="G241">
        <v>-7.1999999999999995E-2</v>
      </c>
      <c r="H241">
        <v>15.519</v>
      </c>
      <c r="K241" t="s">
        <v>195</v>
      </c>
      <c r="L241">
        <v>16.16</v>
      </c>
      <c r="M241">
        <v>90.915000000000006</v>
      </c>
      <c r="N241">
        <v>1.671</v>
      </c>
      <c r="O241">
        <v>1.258</v>
      </c>
      <c r="P241">
        <v>-3.9E-2</v>
      </c>
      <c r="Q241">
        <v>-5.8120000000000003</v>
      </c>
    </row>
    <row r="242" spans="1:17" x14ac:dyDescent="0.25">
      <c r="B242" t="s">
        <v>196</v>
      </c>
      <c r="C242">
        <v>-13.677</v>
      </c>
      <c r="D242">
        <v>78.231999999999999</v>
      </c>
      <c r="E242">
        <v>-2.7010000000000001</v>
      </c>
      <c r="F242">
        <v>-2.024</v>
      </c>
      <c r="G242">
        <v>-1.2E-2</v>
      </c>
      <c r="H242">
        <v>4.9550000000000001</v>
      </c>
      <c r="K242" t="s">
        <v>196</v>
      </c>
      <c r="L242">
        <v>14.789</v>
      </c>
      <c r="M242">
        <v>89.888000000000005</v>
      </c>
      <c r="N242">
        <v>-0.189</v>
      </c>
      <c r="O242">
        <v>-0.187</v>
      </c>
      <c r="P242">
        <v>-1.9E-2</v>
      </c>
      <c r="Q242">
        <v>-4.7750000000000004</v>
      </c>
    </row>
    <row r="243" spans="1:17" x14ac:dyDescent="0.25">
      <c r="A243">
        <v>1198</v>
      </c>
      <c r="B243" t="s">
        <v>167</v>
      </c>
      <c r="C243">
        <v>-29.364999999999998</v>
      </c>
      <c r="D243">
        <v>265.68799999999999</v>
      </c>
      <c r="E243">
        <v>-27.760999999999999</v>
      </c>
      <c r="F243">
        <v>-21.206</v>
      </c>
      <c r="G243">
        <v>-9.9000000000000005E-2</v>
      </c>
      <c r="H243">
        <v>4.7539999999999996</v>
      </c>
      <c r="J243">
        <v>1256</v>
      </c>
      <c r="K243" t="s">
        <v>167</v>
      </c>
      <c r="L243">
        <v>30.870999999999999</v>
      </c>
      <c r="M243">
        <v>320.34500000000003</v>
      </c>
      <c r="N243">
        <v>-12.154999999999999</v>
      </c>
      <c r="O243">
        <v>-9.3840000000000003</v>
      </c>
      <c r="P243">
        <v>-3.4000000000000002E-2</v>
      </c>
      <c r="Q243">
        <v>1.988</v>
      </c>
    </row>
    <row r="244" spans="1:17" x14ac:dyDescent="0.25">
      <c r="B244" t="s">
        <v>168</v>
      </c>
      <c r="C244">
        <v>-30.079000000000001</v>
      </c>
      <c r="D244">
        <v>258.84199999999998</v>
      </c>
      <c r="E244">
        <v>-27.901</v>
      </c>
      <c r="F244">
        <v>-21.289000000000001</v>
      </c>
      <c r="G244">
        <v>-9.6000000000000002E-2</v>
      </c>
      <c r="H244">
        <v>5.9329999999999998</v>
      </c>
      <c r="K244" t="s">
        <v>168</v>
      </c>
      <c r="L244">
        <v>29.960999999999999</v>
      </c>
      <c r="M244">
        <v>315.71600000000001</v>
      </c>
      <c r="N244">
        <v>-12.146000000000001</v>
      </c>
      <c r="O244">
        <v>-9.359</v>
      </c>
      <c r="P244">
        <v>-0.03</v>
      </c>
      <c r="Q244">
        <v>2.42</v>
      </c>
    </row>
    <row r="245" spans="1:17" x14ac:dyDescent="0.25">
      <c r="B245" t="s">
        <v>169</v>
      </c>
      <c r="C245">
        <v>-27.318999999999999</v>
      </c>
      <c r="D245">
        <v>260.57400000000001</v>
      </c>
      <c r="E245">
        <v>-28.045999999999999</v>
      </c>
      <c r="F245">
        <v>-21.413</v>
      </c>
      <c r="G245">
        <v>-0.108</v>
      </c>
      <c r="H245">
        <v>3.512</v>
      </c>
      <c r="K245" t="s">
        <v>169</v>
      </c>
      <c r="L245">
        <v>33.165999999999997</v>
      </c>
      <c r="M245">
        <v>317.23099999999999</v>
      </c>
      <c r="N245">
        <v>-12.013999999999999</v>
      </c>
      <c r="O245">
        <v>-9.2490000000000006</v>
      </c>
      <c r="P245">
        <v>-4.5999999999999999E-2</v>
      </c>
      <c r="Q245">
        <v>-9.5000000000000001E-2</v>
      </c>
    </row>
    <row r="246" spans="1:17" x14ac:dyDescent="0.25">
      <c r="B246" t="s">
        <v>170</v>
      </c>
      <c r="C246">
        <v>-28.616</v>
      </c>
      <c r="D246">
        <v>261.60399999999998</v>
      </c>
      <c r="E246">
        <v>-27.632999999999999</v>
      </c>
      <c r="F246">
        <v>-21.065999999999999</v>
      </c>
      <c r="G246">
        <v>-9.7000000000000003E-2</v>
      </c>
      <c r="H246">
        <v>4.5289999999999999</v>
      </c>
      <c r="K246" t="s">
        <v>170</v>
      </c>
      <c r="L246">
        <v>31.245999999999999</v>
      </c>
      <c r="M246">
        <v>320.57600000000002</v>
      </c>
      <c r="N246">
        <v>-11.519</v>
      </c>
      <c r="O246">
        <v>-8.8729999999999993</v>
      </c>
      <c r="P246">
        <v>-4.2000000000000003E-2</v>
      </c>
      <c r="Q246">
        <v>1.726</v>
      </c>
    </row>
    <row r="247" spans="1:17" x14ac:dyDescent="0.25">
      <c r="B247" t="s">
        <v>171</v>
      </c>
      <c r="C247">
        <v>-28.08</v>
      </c>
      <c r="D247">
        <v>257.54500000000002</v>
      </c>
      <c r="E247">
        <v>-27.616</v>
      </c>
      <c r="F247">
        <v>-21.082000000000001</v>
      </c>
      <c r="G247">
        <v>-0.105</v>
      </c>
      <c r="H247">
        <v>4.343</v>
      </c>
      <c r="K247" t="s">
        <v>171</v>
      </c>
      <c r="L247">
        <v>29.657</v>
      </c>
      <c r="M247">
        <v>310.97699999999998</v>
      </c>
      <c r="N247">
        <v>-12.055999999999999</v>
      </c>
      <c r="O247">
        <v>-9.1980000000000004</v>
      </c>
      <c r="P247">
        <v>-2.7E-2</v>
      </c>
      <c r="Q247">
        <v>2.3220000000000001</v>
      </c>
    </row>
    <row r="248" spans="1:17" x14ac:dyDescent="0.25">
      <c r="B248" t="s">
        <v>172</v>
      </c>
      <c r="C248">
        <v>-31.178999999999998</v>
      </c>
      <c r="D248">
        <v>264.98500000000001</v>
      </c>
      <c r="E248">
        <v>-27.619</v>
      </c>
      <c r="F248">
        <v>-21.087</v>
      </c>
      <c r="G248">
        <v>-9.0999999999999998E-2</v>
      </c>
      <c r="H248">
        <v>6.3120000000000003</v>
      </c>
      <c r="K248" t="s">
        <v>172</v>
      </c>
      <c r="L248">
        <v>30.341000000000001</v>
      </c>
      <c r="M248">
        <v>319.83800000000002</v>
      </c>
      <c r="N248">
        <v>-12.143000000000001</v>
      </c>
      <c r="O248">
        <v>-9.3729999999999993</v>
      </c>
      <c r="P248">
        <v>-3.2000000000000001E-2</v>
      </c>
      <c r="Q248">
        <v>2.3839999999999999</v>
      </c>
    </row>
    <row r="249" spans="1:17" x14ac:dyDescent="0.25">
      <c r="B249" t="s">
        <v>173</v>
      </c>
      <c r="C249">
        <v>-28.42</v>
      </c>
      <c r="D249">
        <v>266.71600000000001</v>
      </c>
      <c r="E249">
        <v>-27.763999999999999</v>
      </c>
      <c r="F249">
        <v>-21.21</v>
      </c>
      <c r="G249">
        <v>-0.10299999999999999</v>
      </c>
      <c r="H249">
        <v>3.891</v>
      </c>
      <c r="K249" t="s">
        <v>173</v>
      </c>
      <c r="L249">
        <v>33.546999999999997</v>
      </c>
      <c r="M249">
        <v>321.35300000000001</v>
      </c>
      <c r="N249">
        <v>-12.01</v>
      </c>
      <c r="O249">
        <v>-9.2629999999999999</v>
      </c>
      <c r="P249">
        <v>-4.8000000000000001E-2</v>
      </c>
      <c r="Q249">
        <v>-0.13100000000000001</v>
      </c>
    </row>
    <row r="250" spans="1:17" x14ac:dyDescent="0.25">
      <c r="B250" t="s">
        <v>174</v>
      </c>
      <c r="C250">
        <v>-29.716000000000001</v>
      </c>
      <c r="D250">
        <v>267.74599999999998</v>
      </c>
      <c r="E250">
        <v>-27.352</v>
      </c>
      <c r="F250">
        <v>-20.864000000000001</v>
      </c>
      <c r="G250">
        <v>-9.1999999999999998E-2</v>
      </c>
      <c r="H250">
        <v>4.9080000000000004</v>
      </c>
      <c r="K250" t="s">
        <v>174</v>
      </c>
      <c r="L250">
        <v>31.626999999999999</v>
      </c>
      <c r="M250">
        <v>324.69799999999998</v>
      </c>
      <c r="N250">
        <v>-11.516</v>
      </c>
      <c r="O250">
        <v>-8.8870000000000005</v>
      </c>
      <c r="P250">
        <v>-4.3999999999999997E-2</v>
      </c>
      <c r="Q250">
        <v>1.69</v>
      </c>
    </row>
    <row r="251" spans="1:17" x14ac:dyDescent="0.25">
      <c r="B251" t="s">
        <v>175</v>
      </c>
      <c r="C251">
        <v>-29.181000000000001</v>
      </c>
      <c r="D251">
        <v>263.68799999999999</v>
      </c>
      <c r="E251">
        <v>-27.335000000000001</v>
      </c>
      <c r="F251">
        <v>-20.879000000000001</v>
      </c>
      <c r="G251">
        <v>-0.1</v>
      </c>
      <c r="H251">
        <v>4.7220000000000004</v>
      </c>
      <c r="K251" t="s">
        <v>175</v>
      </c>
      <c r="L251">
        <v>30.038</v>
      </c>
      <c r="M251">
        <v>315.09899999999999</v>
      </c>
      <c r="N251">
        <v>-12.052</v>
      </c>
      <c r="O251">
        <v>-9.2129999999999992</v>
      </c>
      <c r="P251">
        <v>-2.9000000000000001E-2</v>
      </c>
      <c r="Q251">
        <v>2.286</v>
      </c>
    </row>
    <row r="252" spans="1:17" x14ac:dyDescent="0.25">
      <c r="B252" t="s">
        <v>176</v>
      </c>
      <c r="C252">
        <v>-28.283000000000001</v>
      </c>
      <c r="D252">
        <v>250.251</v>
      </c>
      <c r="E252">
        <v>-28.733000000000001</v>
      </c>
      <c r="F252">
        <v>-21.998999999999999</v>
      </c>
      <c r="G252">
        <v>-0.128</v>
      </c>
      <c r="H252">
        <v>5.3659999999999997</v>
      </c>
      <c r="K252" t="s">
        <v>176</v>
      </c>
      <c r="L252">
        <v>24.908999999999999</v>
      </c>
      <c r="M252">
        <v>314.87799999999999</v>
      </c>
      <c r="N252">
        <v>-12.278</v>
      </c>
      <c r="O252">
        <v>-9.4890000000000008</v>
      </c>
      <c r="P252">
        <v>-2.3E-2</v>
      </c>
      <c r="Q252">
        <v>6.5010000000000003</v>
      </c>
    </row>
    <row r="253" spans="1:17" x14ac:dyDescent="0.25">
      <c r="B253" t="s">
        <v>177</v>
      </c>
      <c r="C253">
        <v>-26.870999999999999</v>
      </c>
      <c r="D253">
        <v>268.41899999999998</v>
      </c>
      <c r="E253">
        <v>-27.759</v>
      </c>
      <c r="F253">
        <v>-21.146000000000001</v>
      </c>
      <c r="G253">
        <v>-8.6999999999999994E-2</v>
      </c>
      <c r="H253">
        <v>2.2770000000000001</v>
      </c>
      <c r="K253" t="s">
        <v>177</v>
      </c>
      <c r="L253">
        <v>32.75</v>
      </c>
      <c r="M253">
        <v>316.709</v>
      </c>
      <c r="N253">
        <v>-12.318</v>
      </c>
      <c r="O253">
        <v>-9.4819999999999993</v>
      </c>
      <c r="P253">
        <v>-2.3E-2</v>
      </c>
      <c r="Q253">
        <v>0.20699999999999999</v>
      </c>
    </row>
    <row r="254" spans="1:17" x14ac:dyDescent="0.25">
      <c r="B254" t="s">
        <v>178</v>
      </c>
      <c r="C254">
        <v>-28.827999999999999</v>
      </c>
      <c r="D254">
        <v>260.74799999999999</v>
      </c>
      <c r="E254">
        <v>-44.155000000000001</v>
      </c>
      <c r="F254">
        <v>-34.024000000000001</v>
      </c>
      <c r="G254">
        <v>-0.20200000000000001</v>
      </c>
      <c r="H254">
        <v>4.7030000000000003</v>
      </c>
      <c r="K254" t="s">
        <v>178</v>
      </c>
      <c r="L254">
        <v>31.173999999999999</v>
      </c>
      <c r="M254">
        <v>319.12</v>
      </c>
      <c r="N254">
        <v>-25.013000000000002</v>
      </c>
      <c r="O254">
        <v>-19.353000000000002</v>
      </c>
      <c r="P254">
        <v>5.6000000000000001E-2</v>
      </c>
      <c r="Q254">
        <v>1.724</v>
      </c>
    </row>
    <row r="255" spans="1:17" x14ac:dyDescent="0.25">
      <c r="B255" t="s">
        <v>179</v>
      </c>
      <c r="C255">
        <v>-27.538</v>
      </c>
      <c r="D255">
        <v>258.26400000000001</v>
      </c>
      <c r="E255">
        <v>-13.22</v>
      </c>
      <c r="F255">
        <v>-9.8160000000000007</v>
      </c>
      <c r="G255">
        <v>-1.4999999999999999E-2</v>
      </c>
      <c r="H255">
        <v>3.927</v>
      </c>
      <c r="K255" t="s">
        <v>179</v>
      </c>
      <c r="L255">
        <v>29.870999999999999</v>
      </c>
      <c r="M255">
        <v>314.113</v>
      </c>
      <c r="N255">
        <v>-0.24199999999999999</v>
      </c>
      <c r="O255">
        <v>-0.19600000000000001</v>
      </c>
      <c r="P255">
        <v>-0.114</v>
      </c>
      <c r="Q255">
        <v>2.3279999999999998</v>
      </c>
    </row>
    <row r="256" spans="1:17" x14ac:dyDescent="0.25">
      <c r="B256" t="s">
        <v>180</v>
      </c>
      <c r="C256">
        <v>-29.103999999999999</v>
      </c>
      <c r="D256">
        <v>257.17500000000001</v>
      </c>
      <c r="E256">
        <v>-28.35</v>
      </c>
      <c r="F256">
        <v>-21.7</v>
      </c>
      <c r="G256">
        <v>-0.11799999999999999</v>
      </c>
      <c r="H256">
        <v>5.4029999999999996</v>
      </c>
      <c r="K256" t="s">
        <v>180</v>
      </c>
      <c r="L256">
        <v>26.585999999999999</v>
      </c>
      <c r="M256">
        <v>318.30500000000001</v>
      </c>
      <c r="N256">
        <v>-12.244999999999999</v>
      </c>
      <c r="O256">
        <v>-9.4700000000000006</v>
      </c>
      <c r="P256">
        <v>-2.7E-2</v>
      </c>
      <c r="Q256">
        <v>5.3579999999999997</v>
      </c>
    </row>
    <row r="257" spans="2:17" x14ac:dyDescent="0.25">
      <c r="B257" t="s">
        <v>181</v>
      </c>
      <c r="C257">
        <v>-28.044</v>
      </c>
      <c r="D257">
        <v>270.81299999999999</v>
      </c>
      <c r="E257">
        <v>-27.619</v>
      </c>
      <c r="F257">
        <v>-21.06</v>
      </c>
      <c r="G257">
        <v>-8.6999999999999994E-2</v>
      </c>
      <c r="H257">
        <v>3.085</v>
      </c>
      <c r="K257" t="s">
        <v>181</v>
      </c>
      <c r="L257">
        <v>32.472999999999999</v>
      </c>
      <c r="M257">
        <v>319.67899999999997</v>
      </c>
      <c r="N257">
        <v>-12.276</v>
      </c>
      <c r="O257">
        <v>-9.4649999999999999</v>
      </c>
      <c r="P257">
        <v>-2.7E-2</v>
      </c>
      <c r="Q257">
        <v>0.63300000000000001</v>
      </c>
    </row>
    <row r="258" spans="2:17" x14ac:dyDescent="0.25">
      <c r="B258" t="s">
        <v>182</v>
      </c>
      <c r="C258">
        <v>-29.513000000000002</v>
      </c>
      <c r="D258">
        <v>265.05500000000001</v>
      </c>
      <c r="E258">
        <v>-39.927</v>
      </c>
      <c r="F258">
        <v>-30.727</v>
      </c>
      <c r="G258">
        <v>-0.17299999999999999</v>
      </c>
      <c r="H258">
        <v>4.9050000000000002</v>
      </c>
      <c r="K258" t="s">
        <v>182</v>
      </c>
      <c r="L258">
        <v>31.289000000000001</v>
      </c>
      <c r="M258">
        <v>321.48899999999998</v>
      </c>
      <c r="N258">
        <v>-21.806000000000001</v>
      </c>
      <c r="O258">
        <v>-16.875</v>
      </c>
      <c r="P258">
        <v>3.2000000000000001E-2</v>
      </c>
      <c r="Q258">
        <v>1.772</v>
      </c>
    </row>
    <row r="259" spans="2:17" x14ac:dyDescent="0.25">
      <c r="B259" t="s">
        <v>183</v>
      </c>
      <c r="C259">
        <v>-28.545000000000002</v>
      </c>
      <c r="D259">
        <v>263.19</v>
      </c>
      <c r="E259">
        <v>-16.704000000000001</v>
      </c>
      <c r="F259">
        <v>-12.554</v>
      </c>
      <c r="G259">
        <v>-3.3000000000000002E-2</v>
      </c>
      <c r="H259">
        <v>4.3230000000000004</v>
      </c>
      <c r="K259" t="s">
        <v>183</v>
      </c>
      <c r="L259">
        <v>30.311</v>
      </c>
      <c r="M259">
        <v>317.73</v>
      </c>
      <c r="N259">
        <v>-3.21</v>
      </c>
      <c r="O259">
        <v>-2.4940000000000002</v>
      </c>
      <c r="P259">
        <v>-9.5000000000000001E-2</v>
      </c>
      <c r="Q259">
        <v>2.2250000000000001</v>
      </c>
    </row>
    <row r="260" spans="2:17" x14ac:dyDescent="0.25">
      <c r="B260" t="s">
        <v>184</v>
      </c>
      <c r="C260">
        <v>-14.362</v>
      </c>
      <c r="D260">
        <v>80.090999999999994</v>
      </c>
      <c r="E260">
        <v>-14.103</v>
      </c>
      <c r="F260">
        <v>-10.907</v>
      </c>
      <c r="G260">
        <v>-6.9000000000000006E-2</v>
      </c>
      <c r="H260">
        <v>5.5369999999999999</v>
      </c>
      <c r="K260" t="s">
        <v>184</v>
      </c>
      <c r="L260">
        <v>14.683</v>
      </c>
      <c r="M260">
        <v>92.947999999999993</v>
      </c>
      <c r="N260">
        <v>1.45</v>
      </c>
      <c r="O260">
        <v>1.33</v>
      </c>
      <c r="P260">
        <v>-7.8E-2</v>
      </c>
      <c r="Q260">
        <v>-4.6219999999999999</v>
      </c>
    </row>
    <row r="261" spans="2:17" x14ac:dyDescent="0.25">
      <c r="B261" t="s">
        <v>185</v>
      </c>
      <c r="C261">
        <v>-17.378</v>
      </c>
      <c r="D261">
        <v>81.02</v>
      </c>
      <c r="E261">
        <v>-15.28</v>
      </c>
      <c r="F261">
        <v>-11.816000000000001</v>
      </c>
      <c r="G261">
        <v>-6.2E-2</v>
      </c>
      <c r="H261">
        <v>7.9580000000000002</v>
      </c>
      <c r="K261" t="s">
        <v>185</v>
      </c>
      <c r="L261">
        <v>14.692</v>
      </c>
      <c r="M261">
        <v>92.95</v>
      </c>
      <c r="N261">
        <v>1.4490000000000001</v>
      </c>
      <c r="O261">
        <v>1.329</v>
      </c>
      <c r="P261">
        <v>-7.8E-2</v>
      </c>
      <c r="Q261">
        <v>-4.6289999999999996</v>
      </c>
    </row>
    <row r="262" spans="2:17" x14ac:dyDescent="0.25">
      <c r="B262" t="s">
        <v>186</v>
      </c>
      <c r="C262">
        <v>-29.388000000000002</v>
      </c>
      <c r="D262">
        <v>109.325</v>
      </c>
      <c r="E262">
        <v>-22.329000000000001</v>
      </c>
      <c r="F262">
        <v>-17.029</v>
      </c>
      <c r="G262">
        <v>5.0000000000000001E-3</v>
      </c>
      <c r="H262">
        <v>13.814</v>
      </c>
      <c r="K262" t="s">
        <v>186</v>
      </c>
      <c r="L262">
        <v>14.706</v>
      </c>
      <c r="M262">
        <v>92.954999999999998</v>
      </c>
      <c r="N262">
        <v>1.409</v>
      </c>
      <c r="O262">
        <v>1.298</v>
      </c>
      <c r="P262">
        <v>-7.8E-2</v>
      </c>
      <c r="Q262">
        <v>-4.6399999999999997</v>
      </c>
    </row>
    <row r="263" spans="2:17" x14ac:dyDescent="0.25">
      <c r="B263" t="s">
        <v>187</v>
      </c>
      <c r="C263">
        <v>-7.5759999999999996</v>
      </c>
      <c r="D263">
        <v>228.56399999999999</v>
      </c>
      <c r="E263">
        <v>-20.228999999999999</v>
      </c>
      <c r="F263">
        <v>-15.647</v>
      </c>
      <c r="G263">
        <v>-0.189</v>
      </c>
      <c r="H263">
        <v>-8.4559999999999995</v>
      </c>
      <c r="K263" t="s">
        <v>187</v>
      </c>
      <c r="L263">
        <v>28.04</v>
      </c>
      <c r="M263">
        <v>314.95100000000002</v>
      </c>
      <c r="N263">
        <v>-11.634</v>
      </c>
      <c r="O263">
        <v>-8.9770000000000003</v>
      </c>
      <c r="P263">
        <v>-1.7999999999999999E-2</v>
      </c>
      <c r="Q263">
        <v>3.9329999999999998</v>
      </c>
    </row>
    <row r="264" spans="2:17" x14ac:dyDescent="0.25">
      <c r="B264" t="s">
        <v>188</v>
      </c>
      <c r="C264">
        <v>-13.489000000000001</v>
      </c>
      <c r="D264">
        <v>79.820999999999998</v>
      </c>
      <c r="E264">
        <v>-14.618</v>
      </c>
      <c r="F264">
        <v>-11.318</v>
      </c>
      <c r="G264">
        <v>-7.0000000000000007E-2</v>
      </c>
      <c r="H264">
        <v>4.8339999999999996</v>
      </c>
      <c r="K264" t="s">
        <v>188</v>
      </c>
      <c r="L264">
        <v>17.091000000000001</v>
      </c>
      <c r="M264">
        <v>94.207999999999998</v>
      </c>
      <c r="N264">
        <v>0.96</v>
      </c>
      <c r="O264">
        <v>0.96399999999999997</v>
      </c>
      <c r="P264">
        <v>-9.1999999999999998E-2</v>
      </c>
      <c r="Q264">
        <v>-6.4980000000000002</v>
      </c>
    </row>
    <row r="265" spans="2:17" x14ac:dyDescent="0.25">
      <c r="B265" t="s">
        <v>189</v>
      </c>
      <c r="C265">
        <v>-18.257999999999999</v>
      </c>
      <c r="D265">
        <v>81.292000000000002</v>
      </c>
      <c r="E265">
        <v>-14.754</v>
      </c>
      <c r="F265">
        <v>-11.396000000000001</v>
      </c>
      <c r="G265">
        <v>-6.0999999999999999E-2</v>
      </c>
      <c r="H265">
        <v>8.6669999999999998</v>
      </c>
      <c r="K265" t="s">
        <v>189</v>
      </c>
      <c r="L265">
        <v>14.695</v>
      </c>
      <c r="M265">
        <v>92.950999999999993</v>
      </c>
      <c r="N265">
        <v>1.4510000000000001</v>
      </c>
      <c r="O265">
        <v>1.33</v>
      </c>
      <c r="P265">
        <v>-7.8E-2</v>
      </c>
      <c r="Q265">
        <v>-4.6310000000000002</v>
      </c>
    </row>
    <row r="266" spans="2:17" x14ac:dyDescent="0.25">
      <c r="B266" t="s">
        <v>190</v>
      </c>
      <c r="C266">
        <v>-33.283000000000001</v>
      </c>
      <c r="D266">
        <v>110.526</v>
      </c>
      <c r="E266">
        <v>-22.98</v>
      </c>
      <c r="F266">
        <v>-17.518000000000001</v>
      </c>
      <c r="G266">
        <v>1.2999999999999999E-2</v>
      </c>
      <c r="H266">
        <v>16.943999999999999</v>
      </c>
      <c r="K266" t="s">
        <v>190</v>
      </c>
      <c r="L266">
        <v>14.717000000000001</v>
      </c>
      <c r="M266">
        <v>92.957999999999998</v>
      </c>
      <c r="N266">
        <v>1.41</v>
      </c>
      <c r="O266">
        <v>1.298</v>
      </c>
      <c r="P266">
        <v>-7.8E-2</v>
      </c>
      <c r="Q266">
        <v>-4.649</v>
      </c>
    </row>
    <row r="267" spans="2:17" x14ac:dyDescent="0.25">
      <c r="B267" t="s">
        <v>191</v>
      </c>
      <c r="C267">
        <v>-23.481999999999999</v>
      </c>
      <c r="D267">
        <v>258.07</v>
      </c>
      <c r="E267">
        <v>-27.928999999999998</v>
      </c>
      <c r="F267">
        <v>-21.349</v>
      </c>
      <c r="G267">
        <v>-0.113</v>
      </c>
      <c r="H267">
        <v>0.53</v>
      </c>
      <c r="K267" t="s">
        <v>191</v>
      </c>
      <c r="L267">
        <v>28.065999999999999</v>
      </c>
      <c r="M267">
        <v>314.95800000000003</v>
      </c>
      <c r="N267">
        <v>-11.673</v>
      </c>
      <c r="O267">
        <v>-9.0069999999999997</v>
      </c>
      <c r="P267">
        <v>-1.7999999999999999E-2</v>
      </c>
      <c r="Q267">
        <v>3.9129999999999998</v>
      </c>
    </row>
    <row r="268" spans="2:17" x14ac:dyDescent="0.25">
      <c r="B268" t="s">
        <v>192</v>
      </c>
      <c r="C268">
        <v>-7.5830000000000002</v>
      </c>
      <c r="D268">
        <v>228.566</v>
      </c>
      <c r="E268">
        <v>-20.218</v>
      </c>
      <c r="F268">
        <v>-15.638</v>
      </c>
      <c r="G268">
        <v>-0.189</v>
      </c>
      <c r="H268">
        <v>-8.4499999999999993</v>
      </c>
      <c r="K268" t="s">
        <v>192</v>
      </c>
      <c r="L268">
        <v>30.45</v>
      </c>
      <c r="M268">
        <v>316.21199999999999</v>
      </c>
      <c r="N268">
        <v>-12.122</v>
      </c>
      <c r="O268">
        <v>-9.3409999999999993</v>
      </c>
      <c r="P268">
        <v>-3.2000000000000001E-2</v>
      </c>
      <c r="Q268">
        <v>2.056</v>
      </c>
    </row>
    <row r="269" spans="2:17" x14ac:dyDescent="0.25">
      <c r="B269" t="s">
        <v>193</v>
      </c>
      <c r="C269">
        <v>-30.268000000000001</v>
      </c>
      <c r="D269">
        <v>109.59699999999999</v>
      </c>
      <c r="E269">
        <v>-21.803000000000001</v>
      </c>
      <c r="F269">
        <v>-16.609000000000002</v>
      </c>
      <c r="G269">
        <v>7.0000000000000001E-3</v>
      </c>
      <c r="H269">
        <v>14.523</v>
      </c>
      <c r="K269" t="s">
        <v>193</v>
      </c>
      <c r="L269">
        <v>14.709</v>
      </c>
      <c r="M269">
        <v>92.954999999999998</v>
      </c>
      <c r="N269">
        <v>1.411</v>
      </c>
      <c r="O269">
        <v>1.2989999999999999</v>
      </c>
      <c r="P269">
        <v>-7.8E-2</v>
      </c>
      <c r="Q269">
        <v>-4.6420000000000003</v>
      </c>
    </row>
    <row r="270" spans="2:17" x14ac:dyDescent="0.25">
      <c r="B270" t="s">
        <v>194</v>
      </c>
      <c r="C270">
        <v>-11.472</v>
      </c>
      <c r="D270">
        <v>229.76499999999999</v>
      </c>
      <c r="E270">
        <v>-20.88</v>
      </c>
      <c r="F270">
        <v>-16.135999999999999</v>
      </c>
      <c r="G270">
        <v>-0.18099999999999999</v>
      </c>
      <c r="H270">
        <v>-5.3259999999999996</v>
      </c>
      <c r="K270" t="s">
        <v>194</v>
      </c>
      <c r="L270">
        <v>28.050999999999998</v>
      </c>
      <c r="M270">
        <v>314.95400000000001</v>
      </c>
      <c r="N270">
        <v>-11.632999999999999</v>
      </c>
      <c r="O270">
        <v>-8.9760000000000009</v>
      </c>
      <c r="P270">
        <v>-1.7999999999999999E-2</v>
      </c>
      <c r="Q270">
        <v>3.9239999999999999</v>
      </c>
    </row>
    <row r="271" spans="2:17" x14ac:dyDescent="0.25">
      <c r="B271" t="s">
        <v>195</v>
      </c>
      <c r="C271">
        <v>-29.395</v>
      </c>
      <c r="D271">
        <v>109.327</v>
      </c>
      <c r="E271">
        <v>-22.318000000000001</v>
      </c>
      <c r="F271">
        <v>-17.02</v>
      </c>
      <c r="G271">
        <v>6.0000000000000001E-3</v>
      </c>
      <c r="H271">
        <v>13.82</v>
      </c>
      <c r="K271" t="s">
        <v>195</v>
      </c>
      <c r="L271">
        <v>17.116</v>
      </c>
      <c r="M271">
        <v>94.215999999999994</v>
      </c>
      <c r="N271">
        <v>0.92100000000000004</v>
      </c>
      <c r="O271">
        <v>0.93300000000000005</v>
      </c>
      <c r="P271">
        <v>-9.1999999999999998E-2</v>
      </c>
      <c r="Q271">
        <v>-6.5179999999999998</v>
      </c>
    </row>
    <row r="272" spans="2:17" x14ac:dyDescent="0.25">
      <c r="B272" t="s">
        <v>196</v>
      </c>
      <c r="C272">
        <v>-13.313000000000001</v>
      </c>
      <c r="D272">
        <v>79.722999999999999</v>
      </c>
      <c r="E272">
        <v>-2.9620000000000002</v>
      </c>
      <c r="F272">
        <v>-2.1459999999999999</v>
      </c>
      <c r="G272">
        <v>2.7E-2</v>
      </c>
      <c r="H272">
        <v>4.742</v>
      </c>
      <c r="K272" t="s">
        <v>196</v>
      </c>
      <c r="L272">
        <v>14.863</v>
      </c>
      <c r="M272">
        <v>93.03</v>
      </c>
      <c r="N272">
        <v>-0.626</v>
      </c>
      <c r="O272">
        <v>-0.28199999999999997</v>
      </c>
      <c r="P272">
        <v>-6.3E-2</v>
      </c>
      <c r="Q272">
        <v>-4.7560000000000002</v>
      </c>
    </row>
    <row r="273" spans="1:17" x14ac:dyDescent="0.25">
      <c r="A273">
        <v>1219</v>
      </c>
      <c r="B273" t="s">
        <v>167</v>
      </c>
      <c r="C273">
        <v>-28.611000000000001</v>
      </c>
      <c r="D273">
        <v>267.21800000000002</v>
      </c>
      <c r="E273">
        <v>-29.905999999999999</v>
      </c>
      <c r="F273">
        <v>-22.701000000000001</v>
      </c>
      <c r="G273">
        <v>-0.125</v>
      </c>
      <c r="H273">
        <v>4.3680000000000003</v>
      </c>
      <c r="J273">
        <v>1257</v>
      </c>
      <c r="K273" t="s">
        <v>167</v>
      </c>
      <c r="L273">
        <v>25.843</v>
      </c>
      <c r="M273">
        <v>303.97000000000003</v>
      </c>
      <c r="N273">
        <v>-21.79</v>
      </c>
      <c r="O273">
        <v>-14.129</v>
      </c>
      <c r="P273">
        <v>0.127</v>
      </c>
      <c r="Q273">
        <v>4.0730000000000004</v>
      </c>
    </row>
    <row r="274" spans="1:17" x14ac:dyDescent="0.25">
      <c r="B274" t="s">
        <v>168</v>
      </c>
      <c r="C274">
        <v>-29.053000000000001</v>
      </c>
      <c r="D274">
        <v>258.029</v>
      </c>
      <c r="E274">
        <v>-29.994</v>
      </c>
      <c r="F274">
        <v>-22.748999999999999</v>
      </c>
      <c r="G274">
        <v>-0.128</v>
      </c>
      <c r="H274">
        <v>5.4669999999999996</v>
      </c>
      <c r="K274" t="s">
        <v>168</v>
      </c>
      <c r="L274">
        <v>23.821000000000002</v>
      </c>
      <c r="M274">
        <v>291.97800000000001</v>
      </c>
      <c r="N274">
        <v>-22.402999999999999</v>
      </c>
      <c r="O274">
        <v>-14.324</v>
      </c>
      <c r="P274">
        <v>0.13900000000000001</v>
      </c>
      <c r="Q274">
        <v>4.9109999999999996</v>
      </c>
    </row>
    <row r="275" spans="1:17" x14ac:dyDescent="0.25">
      <c r="B275" t="s">
        <v>169</v>
      </c>
      <c r="C275">
        <v>-26.196000000000002</v>
      </c>
      <c r="D275">
        <v>259.06099999999998</v>
      </c>
      <c r="E275">
        <v>-30.183</v>
      </c>
      <c r="F275">
        <v>-22.86</v>
      </c>
      <c r="G275">
        <v>-0.13300000000000001</v>
      </c>
      <c r="H275">
        <v>3.0249999999999999</v>
      </c>
      <c r="K275" t="s">
        <v>169</v>
      </c>
      <c r="L275">
        <v>27.181000000000001</v>
      </c>
      <c r="M275">
        <v>293.80799999999999</v>
      </c>
      <c r="N275">
        <v>-22.311</v>
      </c>
      <c r="O275">
        <v>-14.24</v>
      </c>
      <c r="P275">
        <v>0.13200000000000001</v>
      </c>
      <c r="Q275">
        <v>2.31</v>
      </c>
    </row>
    <row r="276" spans="1:17" x14ac:dyDescent="0.25">
      <c r="B276" t="s">
        <v>170</v>
      </c>
      <c r="C276">
        <v>-26.65</v>
      </c>
      <c r="D276">
        <v>254.571</v>
      </c>
      <c r="E276">
        <v>-30.286999999999999</v>
      </c>
      <c r="F276">
        <v>-22.661999999999999</v>
      </c>
      <c r="G276">
        <v>-0.13600000000000001</v>
      </c>
      <c r="H276">
        <v>3.7240000000000002</v>
      </c>
      <c r="K276" t="s">
        <v>170</v>
      </c>
      <c r="L276">
        <v>23.190999999999999</v>
      </c>
      <c r="M276">
        <v>284.43099999999998</v>
      </c>
      <c r="N276">
        <v>-23.327000000000002</v>
      </c>
      <c r="O276">
        <v>-14.318</v>
      </c>
      <c r="P276">
        <v>0.16</v>
      </c>
      <c r="Q276">
        <v>4.8879999999999999</v>
      </c>
    </row>
    <row r="277" spans="1:17" x14ac:dyDescent="0.25">
      <c r="B277" t="s">
        <v>171</v>
      </c>
      <c r="C277">
        <v>-27.888000000000002</v>
      </c>
      <c r="D277">
        <v>263.27600000000001</v>
      </c>
      <c r="E277">
        <v>-28.76</v>
      </c>
      <c r="F277">
        <v>-22.154</v>
      </c>
      <c r="G277">
        <v>-0.12</v>
      </c>
      <c r="H277">
        <v>4.1429999999999998</v>
      </c>
      <c r="K277" t="s">
        <v>171</v>
      </c>
      <c r="L277">
        <v>26.61</v>
      </c>
      <c r="M277">
        <v>305.66300000000001</v>
      </c>
      <c r="N277">
        <v>-18.780999999999999</v>
      </c>
      <c r="O277">
        <v>-12.784000000000001</v>
      </c>
      <c r="P277">
        <v>8.6999999999999994E-2</v>
      </c>
      <c r="Q277">
        <v>3.6890000000000001</v>
      </c>
    </row>
    <row r="278" spans="1:17" x14ac:dyDescent="0.25">
      <c r="B278" t="s">
        <v>172</v>
      </c>
      <c r="C278">
        <v>-30.5</v>
      </c>
      <c r="D278">
        <v>266.87700000000001</v>
      </c>
      <c r="E278">
        <v>-29.75</v>
      </c>
      <c r="F278">
        <v>-22.594999999999999</v>
      </c>
      <c r="G278">
        <v>-0.121</v>
      </c>
      <c r="H278">
        <v>5.9560000000000004</v>
      </c>
      <c r="K278" t="s">
        <v>172</v>
      </c>
      <c r="L278">
        <v>25.280999999999999</v>
      </c>
      <c r="M278">
        <v>303.36</v>
      </c>
      <c r="N278">
        <v>-21.760999999999999</v>
      </c>
      <c r="O278">
        <v>-14.111000000000001</v>
      </c>
      <c r="P278">
        <v>0.128</v>
      </c>
      <c r="Q278">
        <v>4.4809999999999999</v>
      </c>
    </row>
    <row r="279" spans="1:17" x14ac:dyDescent="0.25">
      <c r="B279" t="s">
        <v>173</v>
      </c>
      <c r="C279">
        <v>-27.643999999999998</v>
      </c>
      <c r="D279">
        <v>267.90899999999999</v>
      </c>
      <c r="E279">
        <v>-29.939</v>
      </c>
      <c r="F279">
        <v>-22.706</v>
      </c>
      <c r="G279">
        <v>-0.127</v>
      </c>
      <c r="H279">
        <v>3.5139999999999998</v>
      </c>
      <c r="K279" t="s">
        <v>173</v>
      </c>
      <c r="L279">
        <v>28.640999999999998</v>
      </c>
      <c r="M279">
        <v>305.19</v>
      </c>
      <c r="N279">
        <v>-21.669</v>
      </c>
      <c r="O279">
        <v>-14.026999999999999</v>
      </c>
      <c r="P279">
        <v>0.121</v>
      </c>
      <c r="Q279">
        <v>1.881</v>
      </c>
    </row>
    <row r="280" spans="1:17" x14ac:dyDescent="0.25">
      <c r="B280" t="s">
        <v>174</v>
      </c>
      <c r="C280">
        <v>-28.097999999999999</v>
      </c>
      <c r="D280">
        <v>263.41899999999998</v>
      </c>
      <c r="E280">
        <v>-30.042999999999999</v>
      </c>
      <c r="F280">
        <v>-22.507999999999999</v>
      </c>
      <c r="G280">
        <v>-0.13</v>
      </c>
      <c r="H280">
        <v>4.2130000000000001</v>
      </c>
      <c r="K280" t="s">
        <v>174</v>
      </c>
      <c r="L280">
        <v>24.651</v>
      </c>
      <c r="M280">
        <v>295.81299999999999</v>
      </c>
      <c r="N280">
        <v>-22.684999999999999</v>
      </c>
      <c r="O280">
        <v>-14.103999999999999</v>
      </c>
      <c r="P280">
        <v>0.14799999999999999</v>
      </c>
      <c r="Q280">
        <v>4.4580000000000002</v>
      </c>
    </row>
    <row r="281" spans="1:17" x14ac:dyDescent="0.25">
      <c r="B281" t="s">
        <v>175</v>
      </c>
      <c r="C281">
        <v>-29.335999999999999</v>
      </c>
      <c r="D281">
        <v>272.12299999999999</v>
      </c>
      <c r="E281">
        <v>-28.515999999999998</v>
      </c>
      <c r="F281">
        <v>-22</v>
      </c>
      <c r="G281">
        <v>-0.114</v>
      </c>
      <c r="H281">
        <v>4.6319999999999997</v>
      </c>
      <c r="K281" t="s">
        <v>175</v>
      </c>
      <c r="L281">
        <v>28.07</v>
      </c>
      <c r="M281">
        <v>317.04500000000002</v>
      </c>
      <c r="N281">
        <v>-18.138000000000002</v>
      </c>
      <c r="O281">
        <v>-12.57</v>
      </c>
      <c r="P281">
        <v>7.5999999999999998E-2</v>
      </c>
      <c r="Q281">
        <v>3.2589999999999999</v>
      </c>
    </row>
    <row r="282" spans="1:17" x14ac:dyDescent="0.25">
      <c r="B282" t="s">
        <v>176</v>
      </c>
      <c r="C282">
        <v>-28.016999999999999</v>
      </c>
      <c r="D282">
        <v>252.536</v>
      </c>
      <c r="E282">
        <v>-30.334</v>
      </c>
      <c r="F282">
        <v>-23.178999999999998</v>
      </c>
      <c r="G282">
        <v>-0.158</v>
      </c>
      <c r="H282">
        <v>5.2249999999999996</v>
      </c>
      <c r="K282" t="s">
        <v>176</v>
      </c>
      <c r="L282">
        <v>18.536000000000001</v>
      </c>
      <c r="M282">
        <v>290.99299999999999</v>
      </c>
      <c r="N282">
        <v>-22.731999999999999</v>
      </c>
      <c r="O282">
        <v>-14.582000000000001</v>
      </c>
      <c r="P282">
        <v>0.13700000000000001</v>
      </c>
      <c r="Q282">
        <v>9.1679999999999993</v>
      </c>
    </row>
    <row r="283" spans="1:17" x14ac:dyDescent="0.25">
      <c r="B283" t="s">
        <v>177</v>
      </c>
      <c r="C283">
        <v>-24.821999999999999</v>
      </c>
      <c r="D283">
        <v>263.71899999999999</v>
      </c>
      <c r="E283">
        <v>-30.375</v>
      </c>
      <c r="F283">
        <v>-22.855</v>
      </c>
      <c r="G283">
        <v>-0.108</v>
      </c>
      <c r="H283">
        <v>1.3420000000000001</v>
      </c>
      <c r="K283" t="s">
        <v>177</v>
      </c>
      <c r="L283">
        <v>26.765000000000001</v>
      </c>
      <c r="M283">
        <v>293.20299999999997</v>
      </c>
      <c r="N283">
        <v>-22.411999999999999</v>
      </c>
      <c r="O283">
        <v>-14.324999999999999</v>
      </c>
      <c r="P283">
        <v>0.14699999999999999</v>
      </c>
      <c r="Q283">
        <v>2.601</v>
      </c>
    </row>
    <row r="284" spans="1:17" x14ac:dyDescent="0.25">
      <c r="B284" t="s">
        <v>178</v>
      </c>
      <c r="C284">
        <v>-26.946000000000002</v>
      </c>
      <c r="D284">
        <v>253.626</v>
      </c>
      <c r="E284">
        <v>-46.924999999999997</v>
      </c>
      <c r="F284">
        <v>-35.673000000000002</v>
      </c>
      <c r="G284">
        <v>-0.22600000000000001</v>
      </c>
      <c r="H284">
        <v>3.9510000000000001</v>
      </c>
      <c r="K284" t="s">
        <v>178</v>
      </c>
      <c r="L284">
        <v>22.689</v>
      </c>
      <c r="M284">
        <v>281.529</v>
      </c>
      <c r="N284">
        <v>-38.148000000000003</v>
      </c>
      <c r="O284">
        <v>-25.494</v>
      </c>
      <c r="P284">
        <v>0.26500000000000001</v>
      </c>
      <c r="Q284">
        <v>5.0570000000000004</v>
      </c>
    </row>
    <row r="285" spans="1:17" x14ac:dyDescent="0.25">
      <c r="B285" t="s">
        <v>179</v>
      </c>
      <c r="C285">
        <v>-27.143000000000001</v>
      </c>
      <c r="D285">
        <v>261.62</v>
      </c>
      <c r="E285">
        <v>-15.259</v>
      </c>
      <c r="F285">
        <v>-11.39</v>
      </c>
      <c r="G285">
        <v>-4.9000000000000002E-2</v>
      </c>
      <c r="H285">
        <v>3.694</v>
      </c>
      <c r="K285" t="s">
        <v>179</v>
      </c>
      <c r="L285">
        <v>24.952999999999999</v>
      </c>
      <c r="M285">
        <v>298.30099999999999</v>
      </c>
      <c r="N285">
        <v>-9.8469999999999995</v>
      </c>
      <c r="O285">
        <v>-5.0359999999999996</v>
      </c>
      <c r="P285">
        <v>4.3999999999999997E-2</v>
      </c>
      <c r="Q285">
        <v>4.42</v>
      </c>
    </row>
    <row r="286" spans="1:17" x14ac:dyDescent="0.25">
      <c r="B286" t="s">
        <v>180</v>
      </c>
      <c r="C286">
        <v>-28.89</v>
      </c>
      <c r="D286">
        <v>260.62599999999998</v>
      </c>
      <c r="E286">
        <v>-30.105</v>
      </c>
      <c r="F286">
        <v>-22.983000000000001</v>
      </c>
      <c r="G286">
        <v>-0.14599999999999999</v>
      </c>
      <c r="H286">
        <v>5.2560000000000002</v>
      </c>
      <c r="K286" t="s">
        <v>180</v>
      </c>
      <c r="L286">
        <v>21.088999999999999</v>
      </c>
      <c r="M286">
        <v>299.928</v>
      </c>
      <c r="N286">
        <v>-22.175999999999998</v>
      </c>
      <c r="O286">
        <v>-14.362</v>
      </c>
      <c r="P286">
        <v>0.129</v>
      </c>
      <c r="Q286">
        <v>7.6829999999999998</v>
      </c>
    </row>
    <row r="287" spans="1:17" x14ac:dyDescent="0.25">
      <c r="B287" t="s">
        <v>181</v>
      </c>
      <c r="C287">
        <v>-26.491</v>
      </c>
      <c r="D287">
        <v>269.02100000000002</v>
      </c>
      <c r="E287">
        <v>-30.135999999999999</v>
      </c>
      <c r="F287">
        <v>-22.74</v>
      </c>
      <c r="G287">
        <v>-0.109</v>
      </c>
      <c r="H287">
        <v>2.3420000000000001</v>
      </c>
      <c r="K287" t="s">
        <v>181</v>
      </c>
      <c r="L287">
        <v>27.265999999999998</v>
      </c>
      <c r="M287">
        <v>301.58600000000001</v>
      </c>
      <c r="N287">
        <v>-21.936</v>
      </c>
      <c r="O287">
        <v>-14.169</v>
      </c>
      <c r="P287">
        <v>0.13600000000000001</v>
      </c>
      <c r="Q287">
        <v>2.7530000000000001</v>
      </c>
    </row>
    <row r="288" spans="1:17" x14ac:dyDescent="0.25">
      <c r="B288" t="s">
        <v>182</v>
      </c>
      <c r="C288">
        <v>-28.085999999999999</v>
      </c>
      <c r="D288">
        <v>261.44400000000002</v>
      </c>
      <c r="E288">
        <v>-42.56</v>
      </c>
      <c r="F288">
        <v>-32.362000000000002</v>
      </c>
      <c r="G288">
        <v>-0.19800000000000001</v>
      </c>
      <c r="H288">
        <v>4.3</v>
      </c>
      <c r="K288" t="s">
        <v>182</v>
      </c>
      <c r="L288">
        <v>24.206</v>
      </c>
      <c r="M288">
        <v>292.82299999999998</v>
      </c>
      <c r="N288">
        <v>-33.747999999999998</v>
      </c>
      <c r="O288">
        <v>-22.553999999999998</v>
      </c>
      <c r="P288">
        <v>0.22500000000000001</v>
      </c>
      <c r="Q288">
        <v>4.5970000000000004</v>
      </c>
    </row>
    <row r="289" spans="1:17" x14ac:dyDescent="0.25">
      <c r="B289" t="s">
        <v>183</v>
      </c>
      <c r="C289">
        <v>-28.234000000000002</v>
      </c>
      <c r="D289">
        <v>267.44499999999999</v>
      </c>
      <c r="E289">
        <v>-18.788</v>
      </c>
      <c r="F289">
        <v>-14.132999999999999</v>
      </c>
      <c r="G289">
        <v>-6.4000000000000001E-2</v>
      </c>
      <c r="H289">
        <v>4.1070000000000002</v>
      </c>
      <c r="K289" t="s">
        <v>183</v>
      </c>
      <c r="L289">
        <v>25.905999999999999</v>
      </c>
      <c r="M289">
        <v>305.41399999999999</v>
      </c>
      <c r="N289">
        <v>-12.503</v>
      </c>
      <c r="O289">
        <v>-7.1959999999999997</v>
      </c>
      <c r="P289">
        <v>5.8999999999999997E-2</v>
      </c>
      <c r="Q289">
        <v>4.1189999999999998</v>
      </c>
    </row>
    <row r="290" spans="1:17" x14ac:dyDescent="0.25">
      <c r="B290" t="s">
        <v>184</v>
      </c>
      <c r="C290">
        <v>-14.689</v>
      </c>
      <c r="D290">
        <v>83.926000000000002</v>
      </c>
      <c r="E290">
        <v>-13.234999999999999</v>
      </c>
      <c r="F290">
        <v>-10.43</v>
      </c>
      <c r="G290">
        <v>-6.0999999999999999E-2</v>
      </c>
      <c r="H290">
        <v>5.6619999999999999</v>
      </c>
      <c r="K290" t="s">
        <v>184</v>
      </c>
      <c r="L290">
        <v>16.481999999999999</v>
      </c>
      <c r="M290">
        <v>100.59399999999999</v>
      </c>
      <c r="N290">
        <v>3.8559999999999999</v>
      </c>
      <c r="O290">
        <v>2.3079999999999998</v>
      </c>
      <c r="P290">
        <v>-7.4999999999999997E-2</v>
      </c>
      <c r="Q290">
        <v>-5.5579999999999998</v>
      </c>
    </row>
    <row r="291" spans="1:17" x14ac:dyDescent="0.25">
      <c r="B291" t="s">
        <v>185</v>
      </c>
      <c r="C291">
        <v>-17.722000000000001</v>
      </c>
      <c r="D291">
        <v>84.748999999999995</v>
      </c>
      <c r="E291">
        <v>-14.561999999999999</v>
      </c>
      <c r="F291">
        <v>-11.446999999999999</v>
      </c>
      <c r="G291">
        <v>-6.3E-2</v>
      </c>
      <c r="H291">
        <v>8.1050000000000004</v>
      </c>
      <c r="K291" t="s">
        <v>185</v>
      </c>
      <c r="L291">
        <v>16.489000000000001</v>
      </c>
      <c r="M291">
        <v>100.596</v>
      </c>
      <c r="N291">
        <v>3.855</v>
      </c>
      <c r="O291">
        <v>2.3069999999999999</v>
      </c>
      <c r="P291">
        <v>-7.4999999999999997E-2</v>
      </c>
      <c r="Q291">
        <v>-5.5640000000000001</v>
      </c>
    </row>
    <row r="292" spans="1:17" x14ac:dyDescent="0.25">
      <c r="B292" t="s">
        <v>186</v>
      </c>
      <c r="C292">
        <v>-25.108000000000001</v>
      </c>
      <c r="D292">
        <v>99.766000000000005</v>
      </c>
      <c r="E292">
        <v>-22.687999999999999</v>
      </c>
      <c r="F292">
        <v>-17.364999999999998</v>
      </c>
      <c r="G292">
        <v>2.3E-2</v>
      </c>
      <c r="H292">
        <v>11.664</v>
      </c>
      <c r="K292" t="s">
        <v>186</v>
      </c>
      <c r="L292">
        <v>16.491</v>
      </c>
      <c r="M292">
        <v>100.595</v>
      </c>
      <c r="N292">
        <v>3.8170000000000002</v>
      </c>
      <c r="O292">
        <v>2.278</v>
      </c>
      <c r="P292">
        <v>-7.4999999999999997E-2</v>
      </c>
      <c r="Q292">
        <v>-5.5659999999999998</v>
      </c>
    </row>
    <row r="293" spans="1:17" x14ac:dyDescent="0.25">
      <c r="B293" t="s">
        <v>187</v>
      </c>
      <c r="C293">
        <v>-10.183</v>
      </c>
      <c r="D293">
        <v>240.50800000000001</v>
      </c>
      <c r="E293">
        <v>-21.02</v>
      </c>
      <c r="F293">
        <v>-16.202999999999999</v>
      </c>
      <c r="G293">
        <v>-0.20799999999999999</v>
      </c>
      <c r="H293">
        <v>-7.3879999999999999</v>
      </c>
      <c r="K293" t="s">
        <v>187</v>
      </c>
      <c r="L293">
        <v>21.298999999999999</v>
      </c>
      <c r="M293">
        <v>291.71899999999999</v>
      </c>
      <c r="N293">
        <v>-21.731999999999999</v>
      </c>
      <c r="O293">
        <v>-13.856999999999999</v>
      </c>
      <c r="P293">
        <v>0.13200000000000001</v>
      </c>
      <c r="Q293">
        <v>6.9569999999999999</v>
      </c>
    </row>
    <row r="294" spans="1:17" x14ac:dyDescent="0.25">
      <c r="B294" t="s">
        <v>188</v>
      </c>
      <c r="C294">
        <v>-13.522</v>
      </c>
      <c r="D294">
        <v>83.53</v>
      </c>
      <c r="E294">
        <v>-13.77</v>
      </c>
      <c r="F294">
        <v>-10.852</v>
      </c>
      <c r="G294">
        <v>-5.8999999999999997E-2</v>
      </c>
      <c r="H294">
        <v>4.7290000000000001</v>
      </c>
      <c r="K294" t="s">
        <v>188</v>
      </c>
      <c r="L294">
        <v>19.536999999999999</v>
      </c>
      <c r="M294">
        <v>101.455</v>
      </c>
      <c r="N294">
        <v>3.1890000000000001</v>
      </c>
      <c r="O294">
        <v>1.8480000000000001</v>
      </c>
      <c r="P294">
        <v>-6.9000000000000006E-2</v>
      </c>
      <c r="Q294">
        <v>-7.9889999999999999</v>
      </c>
    </row>
    <row r="295" spans="1:17" x14ac:dyDescent="0.25">
      <c r="B295" t="s">
        <v>189</v>
      </c>
      <c r="C295">
        <v>-18.896000000000001</v>
      </c>
      <c r="D295">
        <v>85.147999999999996</v>
      </c>
      <c r="E295">
        <v>-14.016</v>
      </c>
      <c r="F295">
        <v>-11.016</v>
      </c>
      <c r="G295">
        <v>-6.5000000000000002E-2</v>
      </c>
      <c r="H295">
        <v>9.0429999999999993</v>
      </c>
      <c r="K295" t="s">
        <v>189</v>
      </c>
      <c r="L295">
        <v>16.492000000000001</v>
      </c>
      <c r="M295">
        <v>100.59699999999999</v>
      </c>
      <c r="N295">
        <v>3.8570000000000002</v>
      </c>
      <c r="O295">
        <v>2.3090000000000002</v>
      </c>
      <c r="P295">
        <v>-7.4999999999999997E-2</v>
      </c>
      <c r="Q295">
        <v>-5.5659999999999998</v>
      </c>
    </row>
    <row r="296" spans="1:17" x14ac:dyDescent="0.25">
      <c r="B296" t="s">
        <v>190</v>
      </c>
      <c r="C296">
        <v>-29.315000000000001</v>
      </c>
      <c r="D296">
        <v>100.988</v>
      </c>
      <c r="E296">
        <v>-23.469000000000001</v>
      </c>
      <c r="F296">
        <v>-17.952000000000002</v>
      </c>
      <c r="G296">
        <v>1.9E-2</v>
      </c>
      <c r="H296">
        <v>15.045999999999999</v>
      </c>
      <c r="K296" t="s">
        <v>190</v>
      </c>
      <c r="L296">
        <v>16.501999999999999</v>
      </c>
      <c r="M296">
        <v>100.598</v>
      </c>
      <c r="N296">
        <v>3.8170000000000002</v>
      </c>
      <c r="O296">
        <v>2.2789999999999999</v>
      </c>
      <c r="P296">
        <v>-7.4999999999999997E-2</v>
      </c>
      <c r="Q296">
        <v>-5.5739999999999998</v>
      </c>
    </row>
    <row r="297" spans="1:17" x14ac:dyDescent="0.25">
      <c r="B297" t="s">
        <v>191</v>
      </c>
      <c r="C297">
        <v>-21.776</v>
      </c>
      <c r="D297">
        <v>256.74700000000001</v>
      </c>
      <c r="E297">
        <v>-29.927</v>
      </c>
      <c r="F297">
        <v>-22.707999999999998</v>
      </c>
      <c r="G297">
        <v>-0.126</v>
      </c>
      <c r="H297">
        <v>-0.44700000000000001</v>
      </c>
      <c r="K297" t="s">
        <v>191</v>
      </c>
      <c r="L297">
        <v>21.312000000000001</v>
      </c>
      <c r="M297">
        <v>291.721</v>
      </c>
      <c r="N297">
        <v>-21.768999999999998</v>
      </c>
      <c r="O297">
        <v>-13.885</v>
      </c>
      <c r="P297">
        <v>0.13200000000000001</v>
      </c>
      <c r="Q297">
        <v>6.9470000000000001</v>
      </c>
    </row>
    <row r="298" spans="1:17" x14ac:dyDescent="0.25">
      <c r="B298" t="s">
        <v>192</v>
      </c>
      <c r="C298">
        <v>-10.19</v>
      </c>
      <c r="D298">
        <v>240.511</v>
      </c>
      <c r="E298">
        <v>-21.009</v>
      </c>
      <c r="F298">
        <v>-16.193999999999999</v>
      </c>
      <c r="G298">
        <v>-0.20799999999999999</v>
      </c>
      <c r="H298">
        <v>-7.3819999999999997</v>
      </c>
      <c r="K298" t="s">
        <v>192</v>
      </c>
      <c r="L298">
        <v>24.356999999999999</v>
      </c>
      <c r="M298">
        <v>292.58199999999999</v>
      </c>
      <c r="N298">
        <v>-22.396999999999998</v>
      </c>
      <c r="O298">
        <v>-14.315</v>
      </c>
      <c r="P298">
        <v>0.13800000000000001</v>
      </c>
      <c r="Q298">
        <v>4.524</v>
      </c>
    </row>
    <row r="299" spans="1:17" x14ac:dyDescent="0.25">
      <c r="B299" t="s">
        <v>193</v>
      </c>
      <c r="C299">
        <v>-26.280999999999999</v>
      </c>
      <c r="D299">
        <v>100.164</v>
      </c>
      <c r="E299">
        <v>-22.141999999999999</v>
      </c>
      <c r="F299">
        <v>-16.934000000000001</v>
      </c>
      <c r="G299">
        <v>2.1000000000000001E-2</v>
      </c>
      <c r="H299">
        <v>12.602</v>
      </c>
      <c r="K299" t="s">
        <v>193</v>
      </c>
      <c r="L299">
        <v>16.495000000000001</v>
      </c>
      <c r="M299">
        <v>100.596</v>
      </c>
      <c r="N299">
        <v>3.819</v>
      </c>
      <c r="O299">
        <v>2.2799999999999998</v>
      </c>
      <c r="P299">
        <v>-7.4999999999999997E-2</v>
      </c>
      <c r="Q299">
        <v>-5.5679999999999996</v>
      </c>
    </row>
    <row r="300" spans="1:17" x14ac:dyDescent="0.25">
      <c r="B300" t="s">
        <v>194</v>
      </c>
      <c r="C300">
        <v>-14.39</v>
      </c>
      <c r="D300">
        <v>241.73</v>
      </c>
      <c r="E300">
        <v>-21.800999999999998</v>
      </c>
      <c r="F300">
        <v>-16.79</v>
      </c>
      <c r="G300">
        <v>-0.21199999999999999</v>
      </c>
      <c r="H300">
        <v>-4.0060000000000002</v>
      </c>
      <c r="K300" t="s">
        <v>194</v>
      </c>
      <c r="L300">
        <v>21.31</v>
      </c>
      <c r="M300">
        <v>291.72199999999998</v>
      </c>
      <c r="N300">
        <v>-21.731000000000002</v>
      </c>
      <c r="O300">
        <v>-13.856</v>
      </c>
      <c r="P300">
        <v>0.13200000000000001</v>
      </c>
      <c r="Q300">
        <v>6.9489999999999998</v>
      </c>
    </row>
    <row r="301" spans="1:17" x14ac:dyDescent="0.25">
      <c r="B301" t="s">
        <v>195</v>
      </c>
      <c r="C301">
        <v>-25.114999999999998</v>
      </c>
      <c r="D301">
        <v>99.768000000000001</v>
      </c>
      <c r="E301">
        <v>-22.677</v>
      </c>
      <c r="F301">
        <v>-17.356999999999999</v>
      </c>
      <c r="G301">
        <v>2.3E-2</v>
      </c>
      <c r="H301">
        <v>11.67</v>
      </c>
      <c r="K301" t="s">
        <v>195</v>
      </c>
      <c r="L301">
        <v>19.548999999999999</v>
      </c>
      <c r="M301">
        <v>101.458</v>
      </c>
      <c r="N301">
        <v>3.1509999999999998</v>
      </c>
      <c r="O301">
        <v>1.82</v>
      </c>
      <c r="P301">
        <v>-6.9000000000000006E-2</v>
      </c>
      <c r="Q301">
        <v>-7.9989999999999997</v>
      </c>
    </row>
    <row r="302" spans="1:17" x14ac:dyDescent="0.25">
      <c r="B302" t="s">
        <v>196</v>
      </c>
      <c r="C302">
        <v>-13.54</v>
      </c>
      <c r="D302">
        <v>83.650999999999996</v>
      </c>
      <c r="E302">
        <v>-2.4830000000000001</v>
      </c>
      <c r="F302">
        <v>-2.004</v>
      </c>
      <c r="G302">
        <v>2.1000000000000001E-2</v>
      </c>
      <c r="H302">
        <v>4.78</v>
      </c>
      <c r="K302" t="s">
        <v>196</v>
      </c>
      <c r="L302">
        <v>16.222999999999999</v>
      </c>
      <c r="M302">
        <v>100.449</v>
      </c>
      <c r="N302">
        <v>1.8660000000000001</v>
      </c>
      <c r="O302">
        <v>0.77400000000000002</v>
      </c>
      <c r="P302">
        <v>-6.3E-2</v>
      </c>
      <c r="Q302">
        <v>-5.35</v>
      </c>
    </row>
    <row r="303" spans="1:17" x14ac:dyDescent="0.25">
      <c r="A303">
        <v>1240</v>
      </c>
      <c r="B303" t="s">
        <v>167</v>
      </c>
      <c r="C303">
        <v>-13.102</v>
      </c>
      <c r="D303">
        <v>265.02300000000002</v>
      </c>
      <c r="E303">
        <v>-34.881</v>
      </c>
      <c r="F303">
        <v>-23.808</v>
      </c>
      <c r="G303">
        <v>-1.355</v>
      </c>
      <c r="H303">
        <v>2.1240000000000001</v>
      </c>
      <c r="J303">
        <v>1258</v>
      </c>
      <c r="K303" t="s">
        <v>167</v>
      </c>
      <c r="L303">
        <v>-4.2050000000000001</v>
      </c>
      <c r="M303">
        <v>257.79899999999998</v>
      </c>
      <c r="N303">
        <v>-7.452</v>
      </c>
      <c r="O303">
        <v>-8.7850000000000001</v>
      </c>
      <c r="P303">
        <v>2.3769999999999998</v>
      </c>
      <c r="Q303">
        <v>12.189</v>
      </c>
    </row>
    <row r="304" spans="1:17" x14ac:dyDescent="0.25">
      <c r="B304" t="s">
        <v>168</v>
      </c>
      <c r="C304">
        <v>-14.683</v>
      </c>
      <c r="D304">
        <v>262.60199999999998</v>
      </c>
      <c r="E304">
        <v>-34.6</v>
      </c>
      <c r="F304">
        <v>-23.765000000000001</v>
      </c>
      <c r="G304">
        <v>-1.3149999999999999</v>
      </c>
      <c r="H304">
        <v>3.5779999999999998</v>
      </c>
      <c r="K304" t="s">
        <v>168</v>
      </c>
      <c r="L304">
        <v>-4.8730000000000002</v>
      </c>
      <c r="M304">
        <v>254.33199999999999</v>
      </c>
      <c r="N304">
        <v>-6.1639999999999997</v>
      </c>
      <c r="O304">
        <v>-8.3309999999999995</v>
      </c>
      <c r="P304">
        <v>2.379</v>
      </c>
      <c r="Q304">
        <v>12.583</v>
      </c>
    </row>
    <row r="305" spans="2:17" x14ac:dyDescent="0.25">
      <c r="B305" t="s">
        <v>169</v>
      </c>
      <c r="C305">
        <v>-11.744999999999999</v>
      </c>
      <c r="D305">
        <v>259.72800000000001</v>
      </c>
      <c r="E305">
        <v>-34.423999999999999</v>
      </c>
      <c r="F305">
        <v>-23.709</v>
      </c>
      <c r="G305">
        <v>-1.345</v>
      </c>
      <c r="H305">
        <v>1.1419999999999999</v>
      </c>
      <c r="K305" t="s">
        <v>169</v>
      </c>
      <c r="L305">
        <v>-1.8460000000000001</v>
      </c>
      <c r="M305">
        <v>256.577</v>
      </c>
      <c r="N305">
        <v>-6.3579999999999997</v>
      </c>
      <c r="O305">
        <v>-8.3840000000000003</v>
      </c>
      <c r="P305">
        <v>2.3439999999999999</v>
      </c>
      <c r="Q305">
        <v>10.099</v>
      </c>
    </row>
    <row r="306" spans="2:17" x14ac:dyDescent="0.25">
      <c r="B306" t="s">
        <v>170</v>
      </c>
      <c r="C306">
        <v>-12.433</v>
      </c>
      <c r="D306">
        <v>257.678</v>
      </c>
      <c r="E306">
        <v>-33.542000000000002</v>
      </c>
      <c r="F306">
        <v>-23.181999999999999</v>
      </c>
      <c r="G306">
        <v>-1.3160000000000001</v>
      </c>
      <c r="H306">
        <v>1.8320000000000001</v>
      </c>
      <c r="K306" t="s">
        <v>170</v>
      </c>
      <c r="L306">
        <v>-4.9329999999999998</v>
      </c>
      <c r="M306">
        <v>250.31399999999999</v>
      </c>
      <c r="N306">
        <v>-3.8210000000000002</v>
      </c>
      <c r="O306">
        <v>-7.1859999999999999</v>
      </c>
      <c r="P306">
        <v>2.3759999999999999</v>
      </c>
      <c r="Q306">
        <v>12.401999999999999</v>
      </c>
    </row>
    <row r="307" spans="2:17" x14ac:dyDescent="0.25">
      <c r="B307" t="s">
        <v>171</v>
      </c>
      <c r="C307">
        <v>-12.997999999999999</v>
      </c>
      <c r="D307">
        <v>261.26299999999998</v>
      </c>
      <c r="E307">
        <v>-35.963000000000001</v>
      </c>
      <c r="F307">
        <v>-23.898</v>
      </c>
      <c r="G307">
        <v>-1.343</v>
      </c>
      <c r="H307">
        <v>2.1320000000000001</v>
      </c>
      <c r="K307" t="s">
        <v>171</v>
      </c>
      <c r="L307">
        <v>-3.7519999999999998</v>
      </c>
      <c r="M307">
        <v>253.51900000000001</v>
      </c>
      <c r="N307">
        <v>-12.77</v>
      </c>
      <c r="O307">
        <v>-10.226000000000001</v>
      </c>
      <c r="P307">
        <v>2.1640000000000001</v>
      </c>
      <c r="Q307">
        <v>11.89</v>
      </c>
    </row>
    <row r="308" spans="2:17" x14ac:dyDescent="0.25">
      <c r="B308" t="s">
        <v>172</v>
      </c>
      <c r="C308">
        <v>-15.002000000000001</v>
      </c>
      <c r="D308">
        <v>266.84199999999998</v>
      </c>
      <c r="E308">
        <v>-34.951999999999998</v>
      </c>
      <c r="F308">
        <v>-23.809000000000001</v>
      </c>
      <c r="G308">
        <v>-1.337</v>
      </c>
      <c r="H308">
        <v>3.7029999999999998</v>
      </c>
      <c r="K308" t="s">
        <v>172</v>
      </c>
      <c r="L308">
        <v>-4.649</v>
      </c>
      <c r="M308">
        <v>257.51</v>
      </c>
      <c r="N308">
        <v>-7.3769999999999998</v>
      </c>
      <c r="O308">
        <v>-8.7460000000000004</v>
      </c>
      <c r="P308">
        <v>2.383</v>
      </c>
      <c r="Q308">
        <v>12.552</v>
      </c>
    </row>
    <row r="309" spans="2:17" x14ac:dyDescent="0.25">
      <c r="B309" t="s">
        <v>173</v>
      </c>
      <c r="C309">
        <v>-12.064</v>
      </c>
      <c r="D309">
        <v>263.96699999999998</v>
      </c>
      <c r="E309">
        <v>-34.776000000000003</v>
      </c>
      <c r="F309">
        <v>-23.753</v>
      </c>
      <c r="G309">
        <v>-1.3660000000000001</v>
      </c>
      <c r="H309">
        <v>1.268</v>
      </c>
      <c r="K309" t="s">
        <v>173</v>
      </c>
      <c r="L309">
        <v>-1.6220000000000001</v>
      </c>
      <c r="M309">
        <v>259.75400000000002</v>
      </c>
      <c r="N309">
        <v>-7.5709999999999997</v>
      </c>
      <c r="O309">
        <v>-8.8000000000000007</v>
      </c>
      <c r="P309">
        <v>2.3479999999999999</v>
      </c>
      <c r="Q309">
        <v>10.068</v>
      </c>
    </row>
    <row r="310" spans="2:17" x14ac:dyDescent="0.25">
      <c r="B310" t="s">
        <v>174</v>
      </c>
      <c r="C310">
        <v>-12.752000000000001</v>
      </c>
      <c r="D310">
        <v>261.91699999999997</v>
      </c>
      <c r="E310">
        <v>-33.893999999999998</v>
      </c>
      <c r="F310">
        <v>-23.225999999999999</v>
      </c>
      <c r="G310">
        <v>-1.337</v>
      </c>
      <c r="H310">
        <v>1.958</v>
      </c>
      <c r="K310" t="s">
        <v>174</v>
      </c>
      <c r="L310">
        <v>-4.7089999999999996</v>
      </c>
      <c r="M310">
        <v>253.49100000000001</v>
      </c>
      <c r="N310">
        <v>-5.0330000000000004</v>
      </c>
      <c r="O310">
        <v>-7.6020000000000003</v>
      </c>
      <c r="P310">
        <v>2.38</v>
      </c>
      <c r="Q310">
        <v>12.371</v>
      </c>
    </row>
    <row r="311" spans="2:17" x14ac:dyDescent="0.25">
      <c r="B311" t="s">
        <v>175</v>
      </c>
      <c r="C311">
        <v>-13.317</v>
      </c>
      <c r="D311">
        <v>265.50200000000001</v>
      </c>
      <c r="E311">
        <v>-36.314</v>
      </c>
      <c r="F311">
        <v>-23.942</v>
      </c>
      <c r="G311">
        <v>-1.3640000000000001</v>
      </c>
      <c r="H311">
        <v>2.2570000000000001</v>
      </c>
      <c r="K311" t="s">
        <v>175</v>
      </c>
      <c r="L311">
        <v>-3.528</v>
      </c>
      <c r="M311">
        <v>256.697</v>
      </c>
      <c r="N311">
        <v>-13.983000000000001</v>
      </c>
      <c r="O311">
        <v>-10.641999999999999</v>
      </c>
      <c r="P311">
        <v>2.1680000000000001</v>
      </c>
      <c r="Q311">
        <v>11.859</v>
      </c>
    </row>
    <row r="312" spans="2:17" x14ac:dyDescent="0.25">
      <c r="B312" t="s">
        <v>176</v>
      </c>
      <c r="C312">
        <v>-15.242000000000001</v>
      </c>
      <c r="D312">
        <v>258.15899999999999</v>
      </c>
      <c r="E312">
        <v>-35.417999999999999</v>
      </c>
      <c r="F312">
        <v>-24.273</v>
      </c>
      <c r="G312">
        <v>-1.339</v>
      </c>
      <c r="H312">
        <v>4.0709999999999997</v>
      </c>
      <c r="K312" t="s">
        <v>176</v>
      </c>
      <c r="L312">
        <v>-10.061999999999999</v>
      </c>
      <c r="M312">
        <v>253.922</v>
      </c>
      <c r="N312">
        <v>-6.0640000000000001</v>
      </c>
      <c r="O312">
        <v>-8.4149999999999991</v>
      </c>
      <c r="P312">
        <v>2.403</v>
      </c>
      <c r="Q312">
        <v>16.87</v>
      </c>
    </row>
    <row r="313" spans="2:17" x14ac:dyDescent="0.25">
      <c r="B313" t="s">
        <v>177</v>
      </c>
      <c r="C313">
        <v>-8.9120000000000008</v>
      </c>
      <c r="D313">
        <v>262.233</v>
      </c>
      <c r="E313">
        <v>-33.884999999999998</v>
      </c>
      <c r="F313">
        <v>-23.5</v>
      </c>
      <c r="G313">
        <v>-1.337</v>
      </c>
      <c r="H313">
        <v>-1.2669999999999999</v>
      </c>
      <c r="K313" t="s">
        <v>177</v>
      </c>
      <c r="L313">
        <v>-2.117</v>
      </c>
      <c r="M313">
        <v>252.8</v>
      </c>
      <c r="N313">
        <v>-6.3879999999999999</v>
      </c>
      <c r="O313">
        <v>-8.3949999999999996</v>
      </c>
      <c r="P313">
        <v>2.3780000000000001</v>
      </c>
      <c r="Q313">
        <v>10.304</v>
      </c>
    </row>
    <row r="314" spans="2:17" x14ac:dyDescent="0.25">
      <c r="B314" t="s">
        <v>178</v>
      </c>
      <c r="C314">
        <v>-14.301</v>
      </c>
      <c r="D314">
        <v>262.87400000000002</v>
      </c>
      <c r="E314">
        <v>-46.953000000000003</v>
      </c>
      <c r="F314">
        <v>-35.087000000000003</v>
      </c>
      <c r="G314">
        <v>-1.1759999999999999</v>
      </c>
      <c r="H314">
        <v>2.7709999999999999</v>
      </c>
      <c r="K314" t="s">
        <v>178</v>
      </c>
      <c r="L314">
        <v>-3.6320000000000001</v>
      </c>
      <c r="M314">
        <v>259.49599999999998</v>
      </c>
      <c r="N314">
        <v>-11.407</v>
      </c>
      <c r="O314">
        <v>-15.91</v>
      </c>
      <c r="P314">
        <v>2.496</v>
      </c>
      <c r="Q314">
        <v>11.811</v>
      </c>
    </row>
    <row r="315" spans="2:17" x14ac:dyDescent="0.25">
      <c r="B315" t="s">
        <v>179</v>
      </c>
      <c r="C315">
        <v>-11.403</v>
      </c>
      <c r="D315">
        <v>261.279</v>
      </c>
      <c r="E315">
        <v>-21.789000000000001</v>
      </c>
      <c r="F315">
        <v>-13.257</v>
      </c>
      <c r="G315">
        <v>-1.498</v>
      </c>
      <c r="H315">
        <v>1.2509999999999999</v>
      </c>
      <c r="K315" t="s">
        <v>179</v>
      </c>
      <c r="L315">
        <v>-5.4089999999999998</v>
      </c>
      <c r="M315">
        <v>255.62200000000001</v>
      </c>
      <c r="N315">
        <v>2.9670000000000001</v>
      </c>
      <c r="O315">
        <v>-0.374</v>
      </c>
      <c r="P315">
        <v>2.4569999999999999</v>
      </c>
      <c r="Q315">
        <v>12.801</v>
      </c>
    </row>
    <row r="316" spans="2:17" x14ac:dyDescent="0.25">
      <c r="B316" t="s">
        <v>180</v>
      </c>
      <c r="C316">
        <v>-14.868</v>
      </c>
      <c r="D316">
        <v>261.99299999999999</v>
      </c>
      <c r="E316">
        <v>-35.46</v>
      </c>
      <c r="F316">
        <v>-24.178999999999998</v>
      </c>
      <c r="G316">
        <v>-1.3540000000000001</v>
      </c>
      <c r="H316">
        <v>3.6480000000000001</v>
      </c>
      <c r="K316" t="s">
        <v>180</v>
      </c>
      <c r="L316">
        <v>-8.4890000000000008</v>
      </c>
      <c r="M316">
        <v>256.48</v>
      </c>
      <c r="N316">
        <v>-7.0170000000000003</v>
      </c>
      <c r="O316">
        <v>-8.7149999999999999</v>
      </c>
      <c r="P316">
        <v>2.399</v>
      </c>
      <c r="Q316">
        <v>15.688000000000001</v>
      </c>
    </row>
    <row r="317" spans="2:17" x14ac:dyDescent="0.25">
      <c r="B317" t="s">
        <v>181</v>
      </c>
      <c r="C317">
        <v>-10.117000000000001</v>
      </c>
      <c r="D317">
        <v>265.05099999999999</v>
      </c>
      <c r="E317">
        <v>-34.308999999999997</v>
      </c>
      <c r="F317">
        <v>-23.599</v>
      </c>
      <c r="G317">
        <v>-1.3520000000000001</v>
      </c>
      <c r="H317">
        <v>-0.35899999999999999</v>
      </c>
      <c r="K317" t="s">
        <v>181</v>
      </c>
      <c r="L317">
        <v>-2.5249999999999999</v>
      </c>
      <c r="M317">
        <v>255.637</v>
      </c>
      <c r="N317">
        <v>-7.26</v>
      </c>
      <c r="O317">
        <v>-8.6999999999999993</v>
      </c>
      <c r="P317">
        <v>2.38</v>
      </c>
      <c r="Q317">
        <v>10.757999999999999</v>
      </c>
    </row>
    <row r="318" spans="2:17" x14ac:dyDescent="0.25">
      <c r="B318" t="s">
        <v>182</v>
      </c>
      <c r="C318">
        <v>-14.162000000000001</v>
      </c>
      <c r="D318">
        <v>265.53199999999998</v>
      </c>
      <c r="E318">
        <v>-44.119</v>
      </c>
      <c r="F318">
        <v>-32.298000000000002</v>
      </c>
      <c r="G318">
        <v>-1.2310000000000001</v>
      </c>
      <c r="H318">
        <v>2.6720000000000002</v>
      </c>
      <c r="K318" t="s">
        <v>182</v>
      </c>
      <c r="L318">
        <v>-3.6629999999999998</v>
      </c>
      <c r="M318">
        <v>260.66399999999999</v>
      </c>
      <c r="N318">
        <v>-11.028</v>
      </c>
      <c r="O318">
        <v>-14.342000000000001</v>
      </c>
      <c r="P318">
        <v>2.468</v>
      </c>
      <c r="Q318">
        <v>11.89</v>
      </c>
    </row>
    <row r="319" spans="2:17" x14ac:dyDescent="0.25">
      <c r="B319" t="s">
        <v>183</v>
      </c>
      <c r="C319">
        <v>-11.986000000000001</v>
      </c>
      <c r="D319">
        <v>264.33499999999998</v>
      </c>
      <c r="E319">
        <v>-25.228999999999999</v>
      </c>
      <c r="F319">
        <v>-15.91</v>
      </c>
      <c r="G319">
        <v>-1.4730000000000001</v>
      </c>
      <c r="H319">
        <v>1.532</v>
      </c>
      <c r="K319" t="s">
        <v>183</v>
      </c>
      <c r="L319">
        <v>-4.9960000000000004</v>
      </c>
      <c r="M319">
        <v>257.75599999999997</v>
      </c>
      <c r="N319">
        <v>-0.23799999999999999</v>
      </c>
      <c r="O319">
        <v>-2.6789999999999998</v>
      </c>
      <c r="P319">
        <v>2.4390000000000001</v>
      </c>
      <c r="Q319">
        <v>12.632999999999999</v>
      </c>
    </row>
    <row r="320" spans="2:17" x14ac:dyDescent="0.25">
      <c r="B320" t="s">
        <v>184</v>
      </c>
      <c r="C320">
        <v>-12.271000000000001</v>
      </c>
      <c r="D320">
        <v>130.577</v>
      </c>
      <c r="E320">
        <v>-16.449000000000002</v>
      </c>
      <c r="F320">
        <v>-10.702</v>
      </c>
      <c r="G320">
        <v>-0.53500000000000003</v>
      </c>
      <c r="H320">
        <v>6.3120000000000003</v>
      </c>
      <c r="K320" t="s">
        <v>184</v>
      </c>
      <c r="L320">
        <v>9.7460000000000004</v>
      </c>
      <c r="M320">
        <v>114.46</v>
      </c>
      <c r="N320">
        <v>-7.3719999999999999</v>
      </c>
      <c r="O320">
        <v>-1.143</v>
      </c>
      <c r="P320">
        <v>0.36799999999999999</v>
      </c>
      <c r="Q320">
        <v>-4.508</v>
      </c>
    </row>
    <row r="321" spans="2:17" x14ac:dyDescent="0.25">
      <c r="B321" t="s">
        <v>185</v>
      </c>
      <c r="C321">
        <v>-14.791</v>
      </c>
      <c r="D321">
        <v>127.47499999999999</v>
      </c>
      <c r="E321">
        <v>-17.940999999999999</v>
      </c>
      <c r="F321">
        <v>-11.836</v>
      </c>
      <c r="G321">
        <v>-0.47299999999999998</v>
      </c>
      <c r="H321">
        <v>8.49</v>
      </c>
      <c r="K321" t="s">
        <v>185</v>
      </c>
      <c r="L321">
        <v>9.7520000000000007</v>
      </c>
      <c r="M321">
        <v>114.464</v>
      </c>
      <c r="N321">
        <v>-7.3739999999999997</v>
      </c>
      <c r="O321">
        <v>-1.145</v>
      </c>
      <c r="P321">
        <v>0.36799999999999999</v>
      </c>
      <c r="Q321">
        <v>-4.5129999999999999</v>
      </c>
    </row>
    <row r="322" spans="2:17" x14ac:dyDescent="0.25">
      <c r="B322" t="s">
        <v>186</v>
      </c>
      <c r="C322">
        <v>-20.452999999999999</v>
      </c>
      <c r="D322">
        <v>163.30099999999999</v>
      </c>
      <c r="E322">
        <v>-24.622</v>
      </c>
      <c r="F322">
        <v>-16.890999999999998</v>
      </c>
      <c r="G322">
        <v>-0.58599999999999997</v>
      </c>
      <c r="H322">
        <v>11.734999999999999</v>
      </c>
      <c r="K322" t="s">
        <v>186</v>
      </c>
      <c r="L322">
        <v>9.7479999999999993</v>
      </c>
      <c r="M322">
        <v>114.46299999999999</v>
      </c>
      <c r="N322">
        <v>-7.4050000000000002</v>
      </c>
      <c r="O322">
        <v>-1.17</v>
      </c>
      <c r="P322">
        <v>0.36799999999999999</v>
      </c>
      <c r="Q322">
        <v>-4.508</v>
      </c>
    </row>
    <row r="323" spans="2:17" x14ac:dyDescent="0.25">
      <c r="B323" t="s">
        <v>187</v>
      </c>
      <c r="C323">
        <v>1.8029999999999999</v>
      </c>
      <c r="D323">
        <v>226.61799999999999</v>
      </c>
      <c r="E323">
        <v>-26.018999999999998</v>
      </c>
      <c r="F323">
        <v>-17.503</v>
      </c>
      <c r="G323">
        <v>-1.339</v>
      </c>
      <c r="H323">
        <v>-8.8740000000000006</v>
      </c>
      <c r="K323" t="s">
        <v>187</v>
      </c>
      <c r="L323">
        <v>-6.8239999999999998</v>
      </c>
      <c r="M323">
        <v>269.30599999999998</v>
      </c>
      <c r="N323">
        <v>-5.1989999999999998</v>
      </c>
      <c r="O323">
        <v>-7.6180000000000003</v>
      </c>
      <c r="P323">
        <v>2.4750000000000001</v>
      </c>
      <c r="Q323">
        <v>14.494999999999999</v>
      </c>
    </row>
    <row r="324" spans="2:17" x14ac:dyDescent="0.25">
      <c r="B324" t="s">
        <v>188</v>
      </c>
      <c r="C324">
        <v>-10.983000000000001</v>
      </c>
      <c r="D324">
        <v>129.06700000000001</v>
      </c>
      <c r="E324">
        <v>-16.821000000000002</v>
      </c>
      <c r="F324">
        <v>-11.045</v>
      </c>
      <c r="G324">
        <v>-0.53300000000000003</v>
      </c>
      <c r="H324">
        <v>5.2279999999999998</v>
      </c>
      <c r="K324" t="s">
        <v>188</v>
      </c>
      <c r="L324">
        <v>12.122</v>
      </c>
      <c r="M324">
        <v>99.76</v>
      </c>
      <c r="N324">
        <v>-8.3829999999999991</v>
      </c>
      <c r="O324">
        <v>-1.871</v>
      </c>
      <c r="P324">
        <v>0.26600000000000001</v>
      </c>
      <c r="Q324">
        <v>-6.7670000000000003</v>
      </c>
    </row>
    <row r="325" spans="2:17" x14ac:dyDescent="0.25">
      <c r="B325" t="s">
        <v>189</v>
      </c>
      <c r="C325">
        <v>-16.082999999999998</v>
      </c>
      <c r="D325">
        <v>128.989</v>
      </c>
      <c r="E325">
        <v>-17.559000000000001</v>
      </c>
      <c r="F325">
        <v>-11.484</v>
      </c>
      <c r="G325">
        <v>-0.47499999999999998</v>
      </c>
      <c r="H325">
        <v>9.5779999999999994</v>
      </c>
      <c r="K325" t="s">
        <v>189</v>
      </c>
      <c r="L325">
        <v>9.7550000000000008</v>
      </c>
      <c r="M325">
        <v>114.46599999999999</v>
      </c>
      <c r="N325">
        <v>-7.3719999999999999</v>
      </c>
      <c r="O325">
        <v>-1.143</v>
      </c>
      <c r="P325">
        <v>0.36799999999999999</v>
      </c>
      <c r="Q325">
        <v>-4.5149999999999997</v>
      </c>
    </row>
    <row r="326" spans="2:17" x14ac:dyDescent="0.25">
      <c r="B326" t="s">
        <v>190</v>
      </c>
      <c r="C326">
        <v>-24.265999999999998</v>
      </c>
      <c r="D326">
        <v>161.71299999999999</v>
      </c>
      <c r="E326">
        <v>-25.731999999999999</v>
      </c>
      <c r="F326">
        <v>-17.673999999999999</v>
      </c>
      <c r="G326">
        <v>-0.52600000000000002</v>
      </c>
      <c r="H326">
        <v>15.000999999999999</v>
      </c>
      <c r="K326" t="s">
        <v>190</v>
      </c>
      <c r="L326">
        <v>9.7569999999999997</v>
      </c>
      <c r="M326">
        <v>114.46899999999999</v>
      </c>
      <c r="N326">
        <v>-7.4059999999999997</v>
      </c>
      <c r="O326">
        <v>-1.17</v>
      </c>
      <c r="P326">
        <v>0.36799999999999999</v>
      </c>
      <c r="Q326">
        <v>-4.5149999999999997</v>
      </c>
    </row>
    <row r="327" spans="2:17" x14ac:dyDescent="0.25">
      <c r="B327" t="s">
        <v>191</v>
      </c>
      <c r="C327">
        <v>-7.6719999999999997</v>
      </c>
      <c r="D327">
        <v>260.85500000000002</v>
      </c>
      <c r="E327">
        <v>-33.81</v>
      </c>
      <c r="F327">
        <v>-23.341000000000001</v>
      </c>
      <c r="G327">
        <v>-1.391</v>
      </c>
      <c r="H327">
        <v>-2.3620000000000001</v>
      </c>
      <c r="K327" t="s">
        <v>191</v>
      </c>
      <c r="L327">
        <v>-6.82</v>
      </c>
      <c r="M327">
        <v>269.31099999999998</v>
      </c>
      <c r="N327">
        <v>-5.2309999999999999</v>
      </c>
      <c r="O327">
        <v>-7.6440000000000001</v>
      </c>
      <c r="P327">
        <v>2.4750000000000001</v>
      </c>
      <c r="Q327">
        <v>14.492000000000001</v>
      </c>
    </row>
    <row r="328" spans="2:17" x14ac:dyDescent="0.25">
      <c r="B328" t="s">
        <v>192</v>
      </c>
      <c r="C328">
        <v>1.798</v>
      </c>
      <c r="D328">
        <v>226.62100000000001</v>
      </c>
      <c r="E328">
        <v>-26.01</v>
      </c>
      <c r="F328">
        <v>-17.495000000000001</v>
      </c>
      <c r="G328">
        <v>-1.339</v>
      </c>
      <c r="H328">
        <v>-8.8689999999999998</v>
      </c>
      <c r="K328" t="s">
        <v>192</v>
      </c>
      <c r="L328">
        <v>-4.4459999999999997</v>
      </c>
      <c r="M328">
        <v>254.608</v>
      </c>
      <c r="N328">
        <v>-6.2080000000000002</v>
      </c>
      <c r="O328">
        <v>-8.3439999999999994</v>
      </c>
      <c r="P328">
        <v>2.3740000000000001</v>
      </c>
      <c r="Q328">
        <v>12.233000000000001</v>
      </c>
    </row>
    <row r="329" spans="2:17" x14ac:dyDescent="0.25">
      <c r="B329" t="s">
        <v>193</v>
      </c>
      <c r="C329">
        <v>-21.745000000000001</v>
      </c>
      <c r="D329">
        <v>164.815</v>
      </c>
      <c r="E329">
        <v>-24.24</v>
      </c>
      <c r="F329">
        <v>-16.54</v>
      </c>
      <c r="G329">
        <v>-0.58799999999999997</v>
      </c>
      <c r="H329">
        <v>12.823</v>
      </c>
      <c r="K329" t="s">
        <v>193</v>
      </c>
      <c r="L329">
        <v>9.7509999999999994</v>
      </c>
      <c r="M329">
        <v>114.465</v>
      </c>
      <c r="N329">
        <v>-7.4039999999999999</v>
      </c>
      <c r="O329">
        <v>-1.169</v>
      </c>
      <c r="P329">
        <v>0.36799999999999999</v>
      </c>
      <c r="Q329">
        <v>-4.5110000000000001</v>
      </c>
    </row>
    <row r="330" spans="2:17" x14ac:dyDescent="0.25">
      <c r="B330" t="s">
        <v>194</v>
      </c>
      <c r="C330">
        <v>-2.0099999999999998</v>
      </c>
      <c r="D330">
        <v>225.029</v>
      </c>
      <c r="E330">
        <v>-27.13</v>
      </c>
      <c r="F330">
        <v>-18.285</v>
      </c>
      <c r="G330">
        <v>-1.2789999999999999</v>
      </c>
      <c r="H330">
        <v>-5.6070000000000002</v>
      </c>
      <c r="K330" t="s">
        <v>194</v>
      </c>
      <c r="L330">
        <v>-6.8150000000000004</v>
      </c>
      <c r="M330">
        <v>269.31299999999999</v>
      </c>
      <c r="N330">
        <v>-5.1989999999999998</v>
      </c>
      <c r="O330">
        <v>-7.6180000000000003</v>
      </c>
      <c r="P330">
        <v>2.4750000000000001</v>
      </c>
      <c r="Q330">
        <v>14.487</v>
      </c>
    </row>
    <row r="331" spans="2:17" x14ac:dyDescent="0.25">
      <c r="B331" t="s">
        <v>195</v>
      </c>
      <c r="C331">
        <v>-20.457999999999998</v>
      </c>
      <c r="D331">
        <v>163.30500000000001</v>
      </c>
      <c r="E331">
        <v>-24.611999999999998</v>
      </c>
      <c r="F331">
        <v>-16.882999999999999</v>
      </c>
      <c r="G331">
        <v>-0.58599999999999997</v>
      </c>
      <c r="H331">
        <v>11.74</v>
      </c>
      <c r="K331" t="s">
        <v>195</v>
      </c>
      <c r="L331">
        <v>12.127000000000001</v>
      </c>
      <c r="M331">
        <v>99.765000000000001</v>
      </c>
      <c r="N331">
        <v>-8.4149999999999991</v>
      </c>
      <c r="O331">
        <v>-1.897</v>
      </c>
      <c r="P331">
        <v>0.26600000000000001</v>
      </c>
      <c r="Q331">
        <v>-6.77</v>
      </c>
    </row>
    <row r="332" spans="2:17" x14ac:dyDescent="0.25">
      <c r="B332" t="s">
        <v>196</v>
      </c>
      <c r="C332">
        <v>-10.048</v>
      </c>
      <c r="D332">
        <v>127.09399999999999</v>
      </c>
      <c r="E332">
        <v>-6.8710000000000004</v>
      </c>
      <c r="F332">
        <v>-2.9460000000000002</v>
      </c>
      <c r="G332">
        <v>-0.56699999999999995</v>
      </c>
      <c r="H332">
        <v>4.8639999999999999</v>
      </c>
      <c r="K332" t="s">
        <v>196</v>
      </c>
      <c r="L332">
        <v>9.3149999999999995</v>
      </c>
      <c r="M332">
        <v>114.208</v>
      </c>
      <c r="N332">
        <v>-9.0090000000000003</v>
      </c>
      <c r="O332">
        <v>-2.4980000000000002</v>
      </c>
      <c r="P332">
        <v>0.36099999999999999</v>
      </c>
      <c r="Q332">
        <v>-4.0919999999999996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SEISMIC SW</vt:lpstr>
      <vt:lpstr>Hydrodynamic</vt:lpstr>
      <vt:lpstr>Loading Nodes</vt:lpstr>
      <vt:lpstr>Load_Comb</vt:lpstr>
      <vt:lpstr>Sheet2</vt:lpstr>
      <vt:lpstr>fd1</vt:lpstr>
      <vt:lpstr>fd2</vt:lpstr>
      <vt:lpstr>fd3</vt:lpstr>
      <vt:lpstr>fd4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Admin</cp:lastModifiedBy>
  <dcterms:created xsi:type="dcterms:W3CDTF">2013-10-23T12:30:42Z</dcterms:created>
  <dcterms:modified xsi:type="dcterms:W3CDTF">2013-10-30T14:52:48Z</dcterms:modified>
</cp:coreProperties>
</file>